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590" windowWidth="22020" windowHeight="13140" tabRatio="909" activeTab="5"/>
  </bookViews>
  <sheets>
    <sheet name="1 цк" sheetId="1" r:id="rId1"/>
    <sheet name=" 2 цк" sheetId="2" r:id="rId2"/>
    <sheet name=" 3 цк" sheetId="3" r:id="rId3"/>
    <sheet name="4 цк" sheetId="4" r:id="rId4"/>
    <sheet name="5 цк" sheetId="5" r:id="rId5"/>
    <sheet name="6 цк" sheetId="6" r:id="rId6"/>
  </sheets>
  <externalReferences>
    <externalReference r:id="rId9"/>
    <externalReference r:id="rId10"/>
  </externalReferences>
  <definedNames>
    <definedName name="__DS_Punkt1_eso_kp__">'1 цк'!#REF!</definedName>
    <definedName name="__DS_Punkt1_eso_pr__">'1 цк'!$16:$16</definedName>
    <definedName name="__DS_Punkt1_r__">'1 цк'!$51:$51</definedName>
    <definedName name="__DS_Punkt2_Ras2__">' 2 цк'!$44:$44</definedName>
    <definedName name="__DS_Punkt2_Ras3__">' 2 цк'!$16:$16</definedName>
    <definedName name="__DS_Punkt2_TD__">' 2 цк'!$14:$16</definedName>
    <definedName name="__DS_Punkt2_TD2__">' 2 цк'!$42:$44</definedName>
    <definedName name="__DS_Punkt2_TD3__">' 2 цк'!$14:$16</definedName>
    <definedName name="__DS_Punkt2_Zn2__">' 2 цк'!$43:$44</definedName>
    <definedName name="__DS_Punkt2_Zn3__">' 2 цк'!$15:$16</definedName>
    <definedName name="__DS_Punkt3__">' 3 цк'!$12:$433</definedName>
    <definedName name="__DS_Punkt3_Finish__">' 3 цк'!$1:$441</definedName>
    <definedName name="__DS_Punkt3_Napr_Day_S3__">' 3 цк'!#REF!</definedName>
    <definedName name="__DS_Punkt3_Napr_Day3__">' 3 цк'!#REF!</definedName>
    <definedName name="__DS_Punkt3_Napr3__">' 3 цк'!$14:$14</definedName>
    <definedName name="__DS_Punkt4__">'4 цк'!$12:$440</definedName>
    <definedName name="__DS_Punkt4_Finish__">'4 цк'!$1:$675</definedName>
    <definedName name="__DS_Punkt4_Finish1__">'4 цк'!$671:$675</definedName>
    <definedName name="__DS_Punkt4_Napr_Day_S4__">'4 цк'!#REF!</definedName>
    <definedName name="__DS_Punkt4_Napr_Day4__">'4 цк'!#REF!</definedName>
    <definedName name="__DS_Punkt4_Napr4__">'4 цк'!#REF!</definedName>
    <definedName name="__DS_Punkt5__">'5 цк'!$12:$439</definedName>
    <definedName name="__DS_Punkt5_Finish__">'5 цк'!$1:$457</definedName>
    <definedName name="__DS_Punkt5_Napr_Day_S5__">'5 цк'!#REF!</definedName>
    <definedName name="__DS_Punkt5_Napr_Day5__">'5 цк'!#REF!</definedName>
    <definedName name="__DS_Punkt5_Napr5__">'5 цк'!#REF!</definedName>
    <definedName name="__DS_Punkt6__">'6 цк'!$12:$441</definedName>
    <definedName name="__DS_Punkt6_Finish__">'6 цк'!$1:$685</definedName>
    <definedName name="__DS_Punkt6_Finish1__">'6 цк'!$681:$685</definedName>
    <definedName name="__DS_Punkt6_Napr_Day_S6__">'6 цк'!#REF!</definedName>
    <definedName name="__DS_Punkt6_Napr_Day6__">'6 цк'!#REF!</definedName>
    <definedName name="__DS_Punkt6_Napr6__">'6 цк'!#REF!</definedName>
    <definedName name="__DS_Recalc_Banner__">'1 цк'!#REF!</definedName>
    <definedName name="__DS_Recalc1__">'1 цк'!$51:$51</definedName>
    <definedName name="__MAIN__">'1 цк'!$1:$65</definedName>
    <definedName name="__MAIN1__">' 2 цк'!$1:$59</definedName>
  </definedNames>
  <calcPr fullCalcOnLoad="1"/>
</workbook>
</file>

<file path=xl/sharedStrings.xml><?xml version="1.0" encoding="utf-8"?>
<sst xmlns="http://schemas.openxmlformats.org/spreadsheetml/2006/main" count="2287" uniqueCount="143">
  <si>
    <t>2.</t>
  </si>
  <si>
    <t>3.</t>
  </si>
  <si>
    <t>ВН</t>
  </si>
  <si>
    <t>НН</t>
  </si>
  <si>
    <t>а)</t>
  </si>
  <si>
    <t>б)</t>
  </si>
  <si>
    <t>в)</t>
  </si>
  <si>
    <t>г)</t>
  </si>
  <si>
    <t>д)</t>
  </si>
  <si>
    <t>е)</t>
  </si>
  <si>
    <t>ж)</t>
  </si>
  <si>
    <t>з)</t>
  </si>
  <si>
    <t>за</t>
  </si>
  <si>
    <t>и)</t>
  </si>
  <si>
    <t>к)</t>
  </si>
  <si>
    <t>л)</t>
  </si>
  <si>
    <t>м)</t>
  </si>
  <si>
    <t>1.1.</t>
  </si>
  <si>
    <t>2.1.</t>
  </si>
  <si>
    <t>1.1.1.</t>
  </si>
  <si>
    <t>2.1.1.</t>
  </si>
  <si>
    <t>Дата</t>
  </si>
  <si>
    <t>СН I</t>
  </si>
  <si>
    <t>1.1.1.1.</t>
  </si>
  <si>
    <t>1.1.1.2.</t>
  </si>
  <si>
    <t>1.1.1.3.</t>
  </si>
  <si>
    <t>2.1.1.1.</t>
  </si>
  <si>
    <t>2.1.1.2.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</si>
  <si>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</si>
  <si>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</si>
  <si>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</si>
  <si>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</si>
  <si>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</si>
  <si>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</si>
  <si>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</si>
  <si>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</si>
  <si>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</si>
  <si>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№ п/п</t>
  </si>
  <si>
    <t>СН II</t>
  </si>
  <si>
    <t>23:00-0:00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</si>
  <si>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</si>
  <si>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</si>
  <si>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</si>
  <si>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</si>
  <si>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</si>
  <si>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</si>
  <si>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</si>
  <si>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</si>
  <si>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</si>
  <si>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</si>
  <si>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</si>
  <si>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</si>
  <si>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</si>
  <si>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</si>
  <si>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апрель</t>
  </si>
  <si>
    <t>2023г.</t>
  </si>
  <si>
    <t xml:space="preserve">за    </t>
  </si>
  <si>
    <t>c 01 по 30</t>
  </si>
  <si>
    <t>ночная зона</t>
  </si>
  <si>
    <t>в том числе:</t>
  </si>
  <si>
    <t>дневная зона</t>
  </si>
  <si>
    <t>пиковая зона</t>
  </si>
  <si>
    <t>полупиковая зона</t>
  </si>
  <si>
    <t>Прочие потребители</t>
  </si>
  <si>
    <t>Уровень напряжения</t>
  </si>
  <si>
    <t>Группа потребителей</t>
  </si>
  <si>
    <t>- услуги по передаче</t>
  </si>
  <si>
    <t>- сбытовая надбавка ГП</t>
  </si>
  <si>
    <t>руб./МВт в месяц без НДС</t>
  </si>
  <si>
    <t>- инфраструктурные платежи</t>
  </si>
  <si>
    <t>I. Первая ценовая категория</t>
  </si>
  <si>
    <t>III.Третья ценовая категория</t>
  </si>
  <si>
    <t xml:space="preserve">V. Пятая ценовая категория. </t>
  </si>
  <si>
    <t>II.  Вторая ценовая категория</t>
  </si>
  <si>
    <t xml:space="preserve">VI. Шестая ценовая категория. </t>
  </si>
  <si>
    <t>– по пятой ценовой категории, МВт</t>
  </si>
  <si>
    <t xml:space="preserve">IV. Четвертая ценовая категория. </t>
  </si>
  <si>
    <t>– по второй ценовой категории, МВт</t>
  </si>
  <si>
    <t>– по шестой ценовой категории, МВт</t>
  </si>
  <si>
    <t>Величина ставки, руб./МВт·ч без НДС</t>
  </si>
  <si>
    <t>– по пятой ценовой категории, МВт∙ч</t>
  </si>
  <si>
    <t>– по третьей ценовой категории, МВт</t>
  </si>
  <si>
    <t>– по второй ценовой категории, МВт∙ч</t>
  </si>
  <si>
    <t>– по шестой ценовой категории, МВт∙ч</t>
  </si>
  <si>
    <t>– по третьей ценовой категории, МВт∙ч</t>
  </si>
  <si>
    <t>– по четвертой ценовой категории, МВт</t>
  </si>
  <si>
    <t>– по четвертой ценовой категории, МВт∙ч</t>
  </si>
  <si>
    <t>электрической энергии в двухставочном выражении)</t>
  </si>
  <si>
    <t>электрической энергии в одноставочном выражении)</t>
  </si>
  <si>
    <t xml:space="preserve"> 1. Конечная регулируемая цена (рублей/МВтч, без НДС)</t>
  </si>
  <si>
    <t>(для объемов покупки электрической энергии (мощности),</t>
  </si>
  <si>
    <t>(для объемов покупки электрической энергии( мощности),</t>
  </si>
  <si>
    <t>учет которых осуществляется в целом за расчетный период)</t>
  </si>
  <si>
    <t>учет которых осуществляется по зонам суток расчетного периода)</t>
  </si>
  <si>
    <t>- средневзвешенная регулируемая цена на мощность на оптовом рынке</t>
  </si>
  <si>
    <t>в отношении которых за расчетный период осуществляется почасовой учет,</t>
  </si>
  <si>
    <t>- средневзвешенная  регулируемая  цена  на  электрическую энергию (мощность)</t>
  </si>
  <si>
    <t>средневзвешенная регулируемая цена на мощность на оптовом рынке (рублей/МВт)</t>
  </si>
  <si>
    <t>1. Предельный уровень регулируемых цен для 3 зон суток (рублей/МВт·ч, без НДС)</t>
  </si>
  <si>
    <t>2. Предельный уровень регулируемых цен для 2 зон суток (рублей/МВт·ч, без НДС)</t>
  </si>
  <si>
    <t>- цена на электрическую энергию (мощность), приобретаемую ГП на розничном рынке</t>
  </si>
  <si>
    <t>в отношении которых за расчетный период осуществляется почасовое планирование и учет,</t>
  </si>
  <si>
    <t>с максимальной мощностью энергопринимающих устройств не менее 150 кВт, но менее 670 кВт</t>
  </si>
  <si>
    <t>Конечная регулируемая цена для потребителей, рассчитывающихся по договорам энергоснабжения</t>
  </si>
  <si>
    <t>объем потребления мощности населением и приравненными к нему категориями потребителей (МВт)</t>
  </si>
  <si>
    <t>средневзвешенная регулируемая цена на электрическую энергию на оптовом рынке (рублей/МВт·ч)</t>
  </si>
  <si>
    <t>Ставка для суммы плановых почасовых объемов покупки электрической энергии за расчетный период</t>
  </si>
  <si>
    <t>определяется по тарифу на услуги по передаче электрической энергии в двухставочном выражении)</t>
  </si>
  <si>
    <t>определяется по тарифу на услуги по передаче электрической энергии в одноставочном выражении)</t>
  </si>
  <si>
    <t>а стоимость услуг по передаче электрическй энергии определяется по тарифу на услуги по передаче</t>
  </si>
  <si>
    <t>но не осуществляется почасовое планирование, а стоимость услуг по передаче электрической энергии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</si>
  <si>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</si>
  <si>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</si>
  <si>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СНII</t>
  </si>
  <si>
    <t>Ставка    за    мощность,    приобретаемую    потребителем    (покупателем),    конечной   регулируемой   цены</t>
  </si>
  <si>
    <t>коэффициент  оплаты  мощности  потребителями (покупателями), осуществляющими расчеты по первой ценовой категории (1/час)</t>
  </si>
  <si>
    <t>объем    потребления    электрической    энергии    населением    и   приравненными   к   нему   категориями   потребителей   (МВт·ч)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</si>
  <si>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</si>
  <si>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</si>
  <si>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объем   фактического   пикового   потребления   гарантирующего  поставщика  (энергосбытовой,  энергоснабжающей  организации) на оптовом рынке (МВт)</t>
  </si>
  <si>
    <t>сумма 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</si>
  <si>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1.1. Ставка за электрическую энергию конечных регулируемых цен для потребителей, рассчитывающихся по договорам энергоснабжения (рублей/МВт·ч, без НДС)</t>
  </si>
  <si>
    <t>фактический   объем   потребления  электрической  энергии  гарантирующим  поставщиком  (энергосбытовой,  энергоснабжающей организацией) на оптовом рынке (МВт·ч)</t>
  </si>
  <si>
    <t>сумма  величин  мощности,  оплачиваемой  на  розничном  рынке  потребителями  (покупателями),  осуществляющими  расчеты по второй - шестой ценовым категориям (МВт)</t>
  </si>
  <si>
    <t>величина  изменения 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</si>
  <si>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</si>
  <si>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</si>
  <si>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Средневзвешенная  регулируемая  цена  на  электрическую энергию (мощность), используемая для расчета конечных регулируемых цен для первой ценовой категории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</si>
  <si>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</si>
  <si>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</si>
  <si>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</si>
  <si>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t>сумма объемов электрической энергии за расчетный период (m) производителей электрической энергии на розничном рынке, учтенных  в  прогнозном  балансе  на  период  регулирования,  по договорам купли-продажи (поставки) электрической энергии (мощности), заключенным с соответствующим гарантирующим поставщиком (МВт·ч)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</si>
  <si>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</si>
  <si>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t>1.4.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рублей/МВт•ч без НДС</t>
  </si>
  <si>
    <t>-удельная величина расходов на реализацию (сбыт) э/э ЭСО</t>
  </si>
  <si>
    <t>4.</t>
  </si>
  <si>
    <t>Удельная величина расходов на реализацию (сбыт) э/э ЭСО</t>
  </si>
  <si>
    <t>Предельные уровни регулируемых цен на электрическую энергию (мощность), поставляемую АО "МАВ" потребителям (покупателям)</t>
  </si>
  <si>
    <t>с максимальной мощностью энергопринимающих устройств  менее 670 кВт</t>
  </si>
  <si>
    <t xml:space="preserve">- Удельная величина  расходов на реализацию (сбыт) э/э ЭСО </t>
  </si>
  <si>
    <t>Предельные уровни регулируемых цен на электрическую энергию (мощность), поставляемую  потребителям (покупателям) АО "МАВ"</t>
  </si>
  <si>
    <t xml:space="preserve">-удельная величина  расходов на реализацию (сбыт) э/э ЭСО </t>
  </si>
  <si>
    <t>с максимальной мощностью энергопринимающих устройств менее 670 кВт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</si>
</sst>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.00_р_."/>
    <numFmt numFmtId="174" formatCode="#,##0.000"/>
    <numFmt numFmtId="175" formatCode="0.0"/>
    <numFmt numFmtId="176" formatCode="#,##0.00000000"/>
    <numFmt numFmtId="177" formatCode="#,##0.0000000000"/>
    <numFmt numFmtId="178" formatCode="_-* #,##0.00000000_р_._-;\-* #,##0.00000000_р_._-;_-* &quot;-&quot;??_р_._-;_-@_-"/>
    <numFmt numFmtId="179" formatCode="#,##0.000000"/>
    <numFmt numFmtId="180" formatCode="#,##0.00000"/>
    <numFmt numFmtId="181" formatCode="#,##0.000000000000_ ;\-#,##0.000000000000\ 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56"/>
      <name val="Calibri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3"/>
      <color indexed="8"/>
      <name val="Arial"/>
      <family val="2"/>
    </font>
    <font>
      <b/>
      <sz val="10.5"/>
      <color indexed="8"/>
      <name val="Arial"/>
      <family val="2"/>
    </font>
    <font>
      <i/>
      <sz val="11"/>
      <color indexed="23"/>
      <name val="Calibri"/>
      <family val="2"/>
    </font>
    <font>
      <b/>
      <u val="single"/>
      <sz val="13"/>
      <color indexed="8"/>
      <name val="Arial"/>
      <family val="2"/>
    </font>
    <font>
      <sz val="10"/>
      <color indexed="10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55"/>
      </top>
      <bottom/>
    </border>
    <border>
      <left/>
      <right/>
      <top style="thin">
        <color indexed="55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medium">
        <color indexed="8"/>
      </left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>
        <color indexed="8"/>
      </right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6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4" fillId="0" borderId="0">
      <alignment/>
      <protection/>
    </xf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6" fillId="0" borderId="10" applyNumberFormat="0" applyFill="0" applyAlignment="0" applyProtection="0"/>
    <xf numFmtId="0" fontId="7" fillId="33" borderId="0" applyNumberFormat="0" applyBorder="0" applyAlignment="0" applyProtection="0"/>
    <xf numFmtId="0" fontId="8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35" borderId="11" applyNumberFormat="0" applyFont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19" fillId="0" borderId="12" applyNumberFormat="0" applyFill="0" applyAlignment="0" applyProtection="0"/>
    <xf numFmtId="0" fontId="1" fillId="0" borderId="0">
      <alignment/>
      <protection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>
      <alignment/>
      <protection/>
    </xf>
    <xf numFmtId="0" fontId="9" fillId="0" borderId="13" applyNumberFormat="0" applyFill="0" applyAlignment="0" applyProtection="0"/>
    <xf numFmtId="0" fontId="10" fillId="37" borderId="14" applyNumberFormat="0" applyAlignment="0" applyProtection="0"/>
    <xf numFmtId="0" fontId="11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12" fillId="38" borderId="0" xfId="57" applyFont="1" applyFill="1" applyAlignment="1">
      <alignment vertical="top" wrapText="1"/>
      <protection/>
    </xf>
    <xf numFmtId="0" fontId="12" fillId="38" borderId="0" xfId="57" applyFont="1" applyFill="1" applyAlignment="1">
      <alignment vertical="top"/>
      <protection/>
    </xf>
    <xf numFmtId="0" fontId="13" fillId="38" borderId="0" xfId="57" applyFont="1" applyFill="1">
      <alignment/>
      <protection/>
    </xf>
    <xf numFmtId="0" fontId="13" fillId="38" borderId="0" xfId="57" applyFont="1" applyFill="1" applyAlignment="1">
      <alignment vertical="center"/>
      <protection/>
    </xf>
    <xf numFmtId="49" fontId="13" fillId="38" borderId="0" xfId="57" applyNumberFormat="1" applyFont="1" applyFill="1" applyAlignment="1">
      <alignment horizontal="center"/>
      <protection/>
    </xf>
    <xf numFmtId="174" fontId="13" fillId="38" borderId="0" xfId="57" applyNumberFormat="1" applyFont="1" applyFill="1" applyAlignment="1">
      <alignment horizontal="center"/>
      <protection/>
    </xf>
    <xf numFmtId="49" fontId="16" fillId="38" borderId="15" xfId="57" applyNumberFormat="1" applyFont="1" applyFill="1" applyBorder="1" applyAlignment="1">
      <alignment horizontal="center" vertical="center" wrapText="1"/>
      <protection/>
    </xf>
    <xf numFmtId="0" fontId="3" fillId="39" borderId="0" xfId="0" applyFont="1" applyFill="1" applyAlignment="1">
      <alignment wrapText="1"/>
    </xf>
    <xf numFmtId="49" fontId="16" fillId="38" borderId="16" xfId="57" applyNumberFormat="1" applyFont="1" applyFill="1" applyBorder="1" applyAlignment="1">
      <alignment horizontal="left" vertical="center" wrapText="1" indent="2"/>
      <protection/>
    </xf>
    <xf numFmtId="0" fontId="13" fillId="38" borderId="0" xfId="69" applyFont="1" applyFill="1">
      <alignment/>
      <protection/>
    </xf>
    <xf numFmtId="0" fontId="13" fillId="38" borderId="0" xfId="69" applyFont="1" applyFill="1" applyAlignment="1">
      <alignment vertical="center"/>
      <protection/>
    </xf>
    <xf numFmtId="174" fontId="13" fillId="38" borderId="0" xfId="69" applyNumberFormat="1" applyFont="1" applyFill="1">
      <alignment/>
      <protection/>
    </xf>
    <xf numFmtId="0" fontId="15" fillId="38" borderId="0" xfId="69" applyFont="1" applyFill="1" applyAlignment="1">
      <alignment horizontal="left" vertical="center" indent="1"/>
      <protection/>
    </xf>
    <xf numFmtId="0" fontId="18" fillId="38" borderId="0" xfId="69" applyFont="1" applyFill="1">
      <alignment/>
      <protection/>
    </xf>
    <xf numFmtId="0" fontId="18" fillId="38" borderId="0" xfId="69" applyFont="1" applyFill="1" applyAlignment="1">
      <alignment vertical="center"/>
      <protection/>
    </xf>
    <xf numFmtId="0" fontId="20" fillId="38" borderId="0" xfId="0" applyFont="1" applyFill="1" applyAlignment="1">
      <alignment vertical="center"/>
    </xf>
    <xf numFmtId="0" fontId="20" fillId="38" borderId="0" xfId="0" applyFont="1" applyFill="1" applyAlignment="1">
      <alignment horizontal="center" vertical="center"/>
    </xf>
    <xf numFmtId="0" fontId="20" fillId="38" borderId="0" xfId="0" applyFont="1" applyFill="1" applyBorder="1" applyAlignment="1">
      <alignment vertical="center"/>
    </xf>
    <xf numFmtId="0" fontId="17" fillId="38" borderId="17" xfId="69" applyFont="1" applyFill="1" applyBorder="1" applyAlignment="1">
      <alignment horizontal="center" vertical="center" wrapText="1"/>
      <protection/>
    </xf>
    <xf numFmtId="0" fontId="13" fillId="38" borderId="0" xfId="69" applyFont="1" applyFill="1" applyBorder="1">
      <alignment/>
      <protection/>
    </xf>
    <xf numFmtId="0" fontId="12" fillId="38" borderId="0" xfId="57" applyFont="1" applyFill="1" applyAlignment="1">
      <alignment horizontal="center" vertical="top" wrapText="1"/>
      <protection/>
    </xf>
    <xf numFmtId="0" fontId="17" fillId="34" borderId="18" xfId="69" applyFont="1" applyFill="1" applyBorder="1" applyAlignment="1">
      <alignment horizontal="center" vertical="center" wrapText="1"/>
      <protection/>
    </xf>
    <xf numFmtId="0" fontId="17" fillId="34" borderId="19" xfId="69" applyFont="1" applyFill="1" applyBorder="1" applyAlignment="1">
      <alignment horizontal="center" vertical="center" wrapText="1"/>
      <protection/>
    </xf>
    <xf numFmtId="0" fontId="17" fillId="34" borderId="20" xfId="69" applyFont="1" applyFill="1" applyBorder="1" applyAlignment="1">
      <alignment horizontal="center" vertical="center" wrapText="1"/>
      <protection/>
    </xf>
    <xf numFmtId="0" fontId="17" fillId="34" borderId="21" xfId="69" applyFont="1" applyFill="1" applyBorder="1" applyAlignment="1">
      <alignment horizontal="center" vertical="center" wrapText="1"/>
      <protection/>
    </xf>
    <xf numFmtId="0" fontId="17" fillId="34" borderId="22" xfId="69" applyFont="1" applyFill="1" applyBorder="1" applyAlignment="1">
      <alignment horizontal="center" vertical="center" wrapText="1"/>
      <protection/>
    </xf>
    <xf numFmtId="0" fontId="17" fillId="34" borderId="23" xfId="69" applyFont="1" applyFill="1" applyBorder="1" applyAlignment="1">
      <alignment horizontal="center" vertical="center" wrapText="1"/>
      <protection/>
    </xf>
    <xf numFmtId="0" fontId="12" fillId="38" borderId="0" xfId="58" applyFont="1" applyFill="1" applyAlignment="1">
      <alignment vertical="top" wrapText="1"/>
      <protection/>
    </xf>
    <xf numFmtId="0" fontId="12" fillId="38" borderId="0" xfId="58" applyFont="1" applyFill="1" applyAlignment="1">
      <alignment vertical="top"/>
      <protection/>
    </xf>
    <xf numFmtId="0" fontId="12" fillId="38" borderId="0" xfId="58" applyFont="1" applyFill="1" applyAlignment="1">
      <alignment horizontal="center" vertical="top" wrapText="1"/>
      <protection/>
    </xf>
    <xf numFmtId="49" fontId="13" fillId="38" borderId="0" xfId="58" applyNumberFormat="1" applyFont="1" applyFill="1" applyAlignment="1">
      <alignment horizontal="center"/>
      <protection/>
    </xf>
    <xf numFmtId="0" fontId="13" fillId="38" borderId="0" xfId="58" applyFont="1" applyFill="1">
      <alignment/>
      <protection/>
    </xf>
    <xf numFmtId="174" fontId="13" fillId="38" borderId="0" xfId="58" applyNumberFormat="1" applyFont="1" applyFill="1" applyAlignment="1">
      <alignment horizontal="center"/>
      <protection/>
    </xf>
    <xf numFmtId="0" fontId="13" fillId="38" borderId="0" xfId="58" applyFont="1" applyFill="1" applyAlignment="1">
      <alignment vertical="center"/>
      <protection/>
    </xf>
    <xf numFmtId="49" fontId="17" fillId="38" borderId="24" xfId="58" applyNumberFormat="1" applyFont="1" applyFill="1" applyBorder="1" applyAlignment="1">
      <alignment horizontal="center" vertical="center" wrapText="1"/>
      <protection/>
    </xf>
    <xf numFmtId="4" fontId="17" fillId="38" borderId="25" xfId="58" applyNumberFormat="1" applyFont="1" applyFill="1" applyBorder="1" applyAlignment="1">
      <alignment horizontal="center" vertical="center" wrapText="1"/>
      <protection/>
    </xf>
    <xf numFmtId="49" fontId="16" fillId="38" borderId="26" xfId="58" applyNumberFormat="1" applyFont="1" applyFill="1" applyBorder="1" applyAlignment="1">
      <alignment horizontal="center" vertical="center" wrapText="1"/>
      <protection/>
    </xf>
    <xf numFmtId="49" fontId="16" fillId="38" borderId="20" xfId="58" applyNumberFormat="1" applyFont="1" applyFill="1" applyBorder="1" applyAlignment="1">
      <alignment horizontal="left" vertical="center" wrapText="1" indent="2"/>
      <protection/>
    </xf>
    <xf numFmtId="49" fontId="16" fillId="38" borderId="27" xfId="58" applyNumberFormat="1" applyFont="1" applyFill="1" applyBorder="1" applyAlignment="1">
      <alignment horizontal="center" vertical="center" wrapText="1"/>
      <protection/>
    </xf>
    <xf numFmtId="49" fontId="16" fillId="38" borderId="28" xfId="58" applyNumberFormat="1" applyFont="1" applyFill="1" applyBorder="1" applyAlignment="1">
      <alignment horizontal="left" vertical="center" wrapText="1" indent="2"/>
      <protection/>
    </xf>
    <xf numFmtId="4" fontId="16" fillId="38" borderId="28" xfId="58" applyNumberFormat="1" applyFont="1" applyFill="1" applyBorder="1" applyAlignment="1">
      <alignment horizontal="center" vertical="center" wrapText="1"/>
      <protection/>
    </xf>
    <xf numFmtId="4" fontId="16" fillId="38" borderId="29" xfId="58" applyNumberFormat="1" applyFont="1" applyFill="1" applyBorder="1" applyAlignment="1">
      <alignment horizontal="center" vertical="center" wrapText="1"/>
      <protection/>
    </xf>
    <xf numFmtId="49" fontId="16" fillId="38" borderId="30" xfId="58" applyNumberFormat="1" applyFont="1" applyFill="1" applyBorder="1" applyAlignment="1">
      <alignment horizontal="center" vertical="center" wrapText="1"/>
      <protection/>
    </xf>
    <xf numFmtId="49" fontId="16" fillId="38" borderId="31" xfId="58" applyNumberFormat="1" applyFont="1" applyFill="1" applyBorder="1" applyAlignment="1">
      <alignment horizontal="center" vertical="center" wrapText="1"/>
      <protection/>
    </xf>
    <xf numFmtId="49" fontId="16" fillId="38" borderId="32" xfId="58" applyNumberFormat="1" applyFont="1" applyFill="1" applyBorder="1" applyAlignment="1">
      <alignment horizontal="left" vertical="center" wrapText="1" indent="2"/>
      <protection/>
    </xf>
    <xf numFmtId="49" fontId="16" fillId="38" borderId="33" xfId="58" applyNumberFormat="1" applyFont="1" applyFill="1" applyBorder="1" applyAlignment="1">
      <alignment horizontal="center" vertical="center" wrapText="1"/>
      <protection/>
    </xf>
    <xf numFmtId="174" fontId="23" fillId="34" borderId="34" xfId="58" applyNumberFormat="1" applyFont="1" applyFill="1" applyBorder="1" applyAlignment="1">
      <alignment horizontal="center" vertical="center" wrapText="1"/>
      <protection/>
    </xf>
    <xf numFmtId="174" fontId="23" fillId="34" borderId="35" xfId="58" applyNumberFormat="1" applyFont="1" applyFill="1" applyBorder="1" applyAlignment="1">
      <alignment horizontal="center" vertical="center" wrapText="1"/>
      <protection/>
    </xf>
    <xf numFmtId="174" fontId="23" fillId="34" borderId="36" xfId="58" applyNumberFormat="1" applyFont="1" applyFill="1" applyBorder="1" applyAlignment="1">
      <alignment horizontal="center" vertical="center" wrapText="1"/>
      <protection/>
    </xf>
    <xf numFmtId="0" fontId="17" fillId="38" borderId="0" xfId="58" applyFont="1" applyFill="1" applyAlignment="1">
      <alignment horizontal="center" vertical="top" wrapText="1"/>
      <protection/>
    </xf>
    <xf numFmtId="0" fontId="17" fillId="38" borderId="0" xfId="58" applyFont="1" applyFill="1" applyAlignment="1">
      <alignment vertical="top" wrapText="1"/>
      <protection/>
    </xf>
    <xf numFmtId="0" fontId="17" fillId="38" borderId="0" xfId="58" applyFont="1" applyFill="1" applyAlignment="1">
      <alignment vertical="top"/>
      <protection/>
    </xf>
    <xf numFmtId="0" fontId="0" fillId="38" borderId="0" xfId="0" applyFill="1" applyAlignment="1">
      <alignment/>
    </xf>
    <xf numFmtId="0" fontId="17" fillId="38" borderId="37" xfId="58" applyFont="1" applyFill="1" applyBorder="1" applyAlignment="1">
      <alignment horizontal="center" vertical="center"/>
      <protection/>
    </xf>
    <xf numFmtId="49" fontId="3" fillId="38" borderId="24" xfId="0" applyNumberFormat="1" applyFont="1" applyFill="1" applyBorder="1" applyAlignment="1">
      <alignment horizontal="center" vertical="center" wrapText="1"/>
    </xf>
    <xf numFmtId="0" fontId="17" fillId="38" borderId="0" xfId="58" applyFont="1" applyFill="1" applyAlignment="1">
      <alignment horizontal="left" vertical="top" indent="1"/>
      <protection/>
    </xf>
    <xf numFmtId="0" fontId="3" fillId="38" borderId="0" xfId="0" applyFont="1" applyFill="1" applyAlignment="1">
      <alignment wrapText="1"/>
    </xf>
    <xf numFmtId="4" fontId="17" fillId="38" borderId="18" xfId="58" applyNumberFormat="1" applyFont="1" applyFill="1" applyBorder="1" applyAlignment="1">
      <alignment horizontal="center" vertical="center" wrapText="1"/>
      <protection/>
    </xf>
    <xf numFmtId="0" fontId="15" fillId="38" borderId="0" xfId="69" applyFont="1" applyFill="1" applyAlignment="1">
      <alignment horizontal="left" vertical="center"/>
      <protection/>
    </xf>
    <xf numFmtId="4" fontId="15" fillId="38" borderId="0" xfId="69" applyNumberFormat="1" applyFont="1" applyFill="1" applyAlignment="1">
      <alignment horizontal="center" vertical="center"/>
      <protection/>
    </xf>
    <xf numFmtId="0" fontId="12" fillId="38" borderId="0" xfId="69" applyFont="1" applyFill="1" applyAlignment="1">
      <alignment vertical="center"/>
      <protection/>
    </xf>
    <xf numFmtId="49" fontId="17" fillId="38" borderId="25" xfId="57" applyNumberFormat="1" applyFont="1" applyFill="1" applyBorder="1" applyAlignment="1">
      <alignment horizontal="left" vertical="center" wrapText="1" indent="2"/>
      <protection/>
    </xf>
    <xf numFmtId="0" fontId="13" fillId="0" borderId="0" xfId="58" applyFont="1" applyFill="1" applyAlignment="1">
      <alignment vertical="center"/>
      <protection/>
    </xf>
    <xf numFmtId="0" fontId="3" fillId="0" borderId="0" xfId="0" applyFont="1" applyFill="1" applyAlignment="1">
      <alignment wrapText="1"/>
    </xf>
    <xf numFmtId="4" fontId="21" fillId="0" borderId="0" xfId="70" applyNumberFormat="1" applyFont="1" applyFill="1">
      <alignment/>
      <protection/>
    </xf>
    <xf numFmtId="0" fontId="12" fillId="38" borderId="0" xfId="57" applyFont="1" applyFill="1" applyAlignment="1">
      <alignment wrapText="1"/>
      <protection/>
    </xf>
    <xf numFmtId="0" fontId="12" fillId="38" borderId="0" xfId="57" applyFont="1" applyFill="1" applyAlignment="1">
      <alignment/>
      <protection/>
    </xf>
    <xf numFmtId="49" fontId="3" fillId="35" borderId="24" xfId="0" applyNumberFormat="1" applyFont="1" applyFill="1" applyBorder="1" applyAlignment="1">
      <alignment horizontal="center" vertical="center" wrapText="1"/>
    </xf>
    <xf numFmtId="49" fontId="17" fillId="35" borderId="38" xfId="58" applyNumberFormat="1" applyFont="1" applyFill="1" applyBorder="1" applyAlignment="1">
      <alignment horizontal="left" vertical="center" indent="1"/>
      <protection/>
    </xf>
    <xf numFmtId="4" fontId="17" fillId="35" borderId="39" xfId="58" applyNumberFormat="1" applyFont="1" applyFill="1" applyBorder="1" applyAlignment="1">
      <alignment horizontal="center" vertical="center" wrapText="1"/>
      <protection/>
    </xf>
    <xf numFmtId="4" fontId="17" fillId="35" borderId="40" xfId="58" applyNumberFormat="1" applyFont="1" applyFill="1" applyBorder="1" applyAlignment="1">
      <alignment horizontal="center" vertical="center" wrapText="1"/>
      <protection/>
    </xf>
    <xf numFmtId="0" fontId="12" fillId="38" borderId="0" xfId="69" applyFont="1" applyFill="1" applyAlignment="1">
      <alignment/>
      <protection/>
    </xf>
    <xf numFmtId="0" fontId="25" fillId="38" borderId="0" xfId="57" applyFont="1" applyFill="1" applyAlignment="1">
      <alignment vertical="center" wrapText="1"/>
      <protection/>
    </xf>
    <xf numFmtId="0" fontId="25" fillId="38" borderId="0" xfId="57" applyFont="1" applyFill="1" applyAlignment="1">
      <alignment vertical="center"/>
      <protection/>
    </xf>
    <xf numFmtId="2" fontId="16" fillId="38" borderId="0" xfId="57" applyNumberFormat="1" applyFont="1" applyFill="1" applyAlignment="1">
      <alignment vertical="center"/>
      <protection/>
    </xf>
    <xf numFmtId="0" fontId="16" fillId="38" borderId="0" xfId="57" applyFont="1" applyFill="1" applyAlignment="1">
      <alignment vertical="center"/>
      <protection/>
    </xf>
    <xf numFmtId="179" fontId="16" fillId="38" borderId="0" xfId="57" applyNumberFormat="1" applyFont="1" applyFill="1" applyAlignment="1">
      <alignment vertical="center"/>
      <protection/>
    </xf>
    <xf numFmtId="49" fontId="17" fillId="38" borderId="39" xfId="58" applyNumberFormat="1" applyFont="1" applyFill="1" applyBorder="1" applyAlignment="1">
      <alignment horizontal="left" vertical="center" wrapText="1" indent="1"/>
      <protection/>
    </xf>
    <xf numFmtId="49" fontId="16" fillId="38" borderId="0" xfId="69" applyNumberFormat="1" applyFont="1" applyFill="1" applyBorder="1" applyAlignment="1">
      <alignment horizontal="left" vertical="center" wrapText="1" indent="2"/>
      <protection/>
    </xf>
    <xf numFmtId="2" fontId="16" fillId="38" borderId="0" xfId="69" applyNumberFormat="1" applyFont="1" applyFill="1" applyBorder="1" applyAlignment="1">
      <alignment horizontal="center" vertical="center" wrapText="1"/>
      <protection/>
    </xf>
    <xf numFmtId="0" fontId="17" fillId="38" borderId="41" xfId="58" applyFont="1" applyFill="1" applyBorder="1" applyAlignment="1">
      <alignment horizontal="left" vertical="center" wrapText="1" indent="1"/>
      <protection/>
    </xf>
    <xf numFmtId="174" fontId="17" fillId="38" borderId="41" xfId="58" applyNumberFormat="1" applyFont="1" applyFill="1" applyBorder="1" applyAlignment="1">
      <alignment horizontal="right" vertical="center" indent="3"/>
      <protection/>
    </xf>
    <xf numFmtId="0" fontId="17" fillId="38" borderId="42" xfId="58" applyFont="1" applyFill="1" applyBorder="1" applyAlignment="1">
      <alignment horizontal="center" vertical="center"/>
      <protection/>
    </xf>
    <xf numFmtId="0" fontId="17" fillId="38" borderId="42" xfId="58" applyFont="1" applyFill="1" applyBorder="1" applyAlignment="1">
      <alignment horizontal="left" vertical="center" wrapText="1" indent="1"/>
      <protection/>
    </xf>
    <xf numFmtId="2" fontId="12" fillId="38" borderId="0" xfId="69" applyNumberFormat="1" applyFont="1" applyFill="1" applyAlignment="1">
      <alignment horizontal="center" vertical="center" wrapText="1"/>
      <protection/>
    </xf>
    <xf numFmtId="0" fontId="17" fillId="34" borderId="43" xfId="69" applyFont="1" applyFill="1" applyBorder="1" applyAlignment="1">
      <alignment horizontal="center" vertical="center" wrapText="1"/>
      <protection/>
    </xf>
    <xf numFmtId="0" fontId="13" fillId="38" borderId="0" xfId="57" applyFont="1" applyFill="1" applyAlignment="1">
      <alignment vertical="center" wrapText="1"/>
      <protection/>
    </xf>
    <xf numFmtId="0" fontId="12" fillId="38" borderId="0" xfId="57" applyFont="1" applyFill="1" applyAlignment="1">
      <alignment horizontal="right" wrapText="1"/>
      <protection/>
    </xf>
    <xf numFmtId="0" fontId="12" fillId="38" borderId="0" xfId="57" applyFont="1" applyFill="1" applyBorder="1" applyAlignment="1">
      <alignment horizontal="center" wrapText="1"/>
      <protection/>
    </xf>
    <xf numFmtId="0" fontId="14" fillId="38" borderId="0" xfId="57" applyFont="1" applyFill="1" applyAlignment="1">
      <alignment horizontal="center" vertical="top" wrapText="1"/>
      <protection/>
    </xf>
    <xf numFmtId="49" fontId="16" fillId="38" borderId="44" xfId="58" applyNumberFormat="1" applyFont="1" applyFill="1" applyBorder="1" applyAlignment="1">
      <alignment horizontal="left" vertical="center" wrapText="1" indent="2"/>
      <protection/>
    </xf>
    <xf numFmtId="4" fontId="16" fillId="38" borderId="44" xfId="57" applyNumberFormat="1" applyFont="1" applyFill="1" applyBorder="1" applyAlignment="1">
      <alignment horizontal="center" vertical="center" wrapText="1"/>
      <protection/>
    </xf>
    <xf numFmtId="0" fontId="17" fillId="38" borderId="17" xfId="69" applyFont="1" applyFill="1" applyBorder="1" applyAlignment="1">
      <alignment horizontal="left" vertical="center" indent="1"/>
      <protection/>
    </xf>
    <xf numFmtId="0" fontId="17" fillId="38" borderId="24" xfId="69" applyFont="1" applyFill="1" applyBorder="1" applyAlignment="1">
      <alignment horizontal="left" vertical="center" indent="1"/>
      <protection/>
    </xf>
    <xf numFmtId="4" fontId="17" fillId="38" borderId="25" xfId="57" applyNumberFormat="1" applyFont="1" applyFill="1" applyBorder="1" applyAlignment="1">
      <alignment horizontal="center" vertical="center" wrapText="1"/>
      <protection/>
    </xf>
    <xf numFmtId="0" fontId="15" fillId="38" borderId="0" xfId="69" applyFont="1" applyFill="1" applyAlignment="1">
      <alignment horizontal="center" vertical="center"/>
      <protection/>
    </xf>
    <xf numFmtId="0" fontId="12" fillId="38" borderId="0" xfId="57" applyFont="1" applyFill="1" applyAlignment="1">
      <alignment horizontal="center" vertical="center" wrapText="1"/>
      <protection/>
    </xf>
    <xf numFmtId="0" fontId="28" fillId="0" borderId="0" xfId="0" applyFont="1" applyAlignment="1">
      <alignment horizontal="center" vertical="top" wrapText="1"/>
    </xf>
    <xf numFmtId="0" fontId="22" fillId="38" borderId="0" xfId="58" applyFont="1" applyFill="1" applyAlignment="1">
      <alignment vertical="top"/>
      <protection/>
    </xf>
    <xf numFmtId="0" fontId="14" fillId="38" borderId="0" xfId="58" applyFont="1" applyFill="1" applyAlignment="1">
      <alignment horizontal="center" vertical="top" wrapText="1"/>
      <protection/>
    </xf>
    <xf numFmtId="0" fontId="25" fillId="40" borderId="0" xfId="57" applyFont="1" applyFill="1" applyAlignment="1">
      <alignment vertical="center" wrapText="1"/>
      <protection/>
    </xf>
    <xf numFmtId="0" fontId="25" fillId="40" borderId="0" xfId="57" applyFont="1" applyFill="1" applyAlignment="1">
      <alignment vertical="center"/>
      <protection/>
    </xf>
    <xf numFmtId="0" fontId="12" fillId="40" borderId="0" xfId="57" applyFont="1" applyFill="1" applyAlignment="1">
      <alignment wrapText="1"/>
      <protection/>
    </xf>
    <xf numFmtId="0" fontId="12" fillId="40" borderId="0" xfId="57" applyFont="1" applyFill="1" applyAlignment="1">
      <alignment/>
      <protection/>
    </xf>
    <xf numFmtId="0" fontId="12" fillId="40" borderId="0" xfId="58" applyFont="1" applyFill="1" applyAlignment="1">
      <alignment vertical="top" wrapText="1"/>
      <protection/>
    </xf>
    <xf numFmtId="0" fontId="12" fillId="40" borderId="0" xfId="58" applyFont="1" applyFill="1" applyAlignment="1">
      <alignment vertical="top"/>
      <protection/>
    </xf>
    <xf numFmtId="0" fontId="22" fillId="40" borderId="0" xfId="58" applyFont="1" applyFill="1" applyAlignment="1">
      <alignment vertical="top" wrapText="1"/>
      <protection/>
    </xf>
    <xf numFmtId="0" fontId="22" fillId="40" borderId="0" xfId="58" applyFont="1" applyFill="1" applyAlignment="1">
      <alignment vertical="top"/>
      <protection/>
    </xf>
    <xf numFmtId="0" fontId="17" fillId="40" borderId="0" xfId="58" applyFont="1" applyFill="1" applyAlignment="1">
      <alignment vertical="top"/>
      <protection/>
    </xf>
    <xf numFmtId="0" fontId="17" fillId="40" borderId="0" xfId="58" applyFont="1" applyFill="1" applyAlignment="1">
      <alignment vertical="top" wrapText="1"/>
      <protection/>
    </xf>
    <xf numFmtId="0" fontId="13" fillId="40" borderId="0" xfId="58" applyFont="1" applyFill="1">
      <alignment/>
      <protection/>
    </xf>
    <xf numFmtId="0" fontId="13" fillId="40" borderId="0" xfId="58" applyFont="1" applyFill="1" applyAlignment="1">
      <alignment vertical="center"/>
      <protection/>
    </xf>
    <xf numFmtId="0" fontId="3" fillId="40" borderId="0" xfId="0" applyFont="1" applyFill="1" applyAlignment="1">
      <alignment wrapText="1"/>
    </xf>
    <xf numFmtId="4" fontId="16" fillId="40" borderId="0" xfId="70" applyNumberFormat="1" applyFont="1" applyFill="1">
      <alignment/>
      <protection/>
    </xf>
    <xf numFmtId="4" fontId="2" fillId="40" borderId="0" xfId="0" applyNumberFormat="1" applyFont="1" applyFill="1" applyAlignment="1">
      <alignment wrapText="1"/>
    </xf>
    <xf numFmtId="4" fontId="16" fillId="40" borderId="0" xfId="58" applyNumberFormat="1" applyFont="1" applyFill="1" applyAlignment="1">
      <alignment vertical="center"/>
      <protection/>
    </xf>
    <xf numFmtId="0" fontId="16" fillId="40" borderId="0" xfId="58" applyFont="1" applyFill="1" applyAlignment="1">
      <alignment vertical="center"/>
      <protection/>
    </xf>
    <xf numFmtId="4" fontId="13" fillId="40" borderId="0" xfId="58" applyNumberFormat="1" applyFont="1" applyFill="1" applyAlignment="1">
      <alignment vertical="center"/>
      <protection/>
    </xf>
    <xf numFmtId="177" fontId="13" fillId="40" borderId="0" xfId="58" applyNumberFormat="1" applyFont="1" applyFill="1" applyBorder="1">
      <alignment/>
      <protection/>
    </xf>
    <xf numFmtId="175" fontId="13" fillId="40" borderId="0" xfId="58" applyNumberFormat="1" applyFont="1" applyFill="1" applyAlignment="1">
      <alignment vertical="center"/>
      <protection/>
    </xf>
    <xf numFmtId="178" fontId="16" fillId="40" borderId="0" xfId="88" applyNumberFormat="1" applyFont="1" applyFill="1" applyBorder="1" applyAlignment="1">
      <alignment vertical="center"/>
    </xf>
    <xf numFmtId="181" fontId="26" fillId="40" borderId="0" xfId="88" applyNumberFormat="1" applyFont="1" applyFill="1" applyBorder="1" applyAlignment="1">
      <alignment vertical="center"/>
    </xf>
    <xf numFmtId="177" fontId="16" fillId="40" borderId="0" xfId="58" applyNumberFormat="1" applyFont="1" applyFill="1" applyAlignment="1">
      <alignment vertical="center"/>
      <protection/>
    </xf>
    <xf numFmtId="177" fontId="13" fillId="40" borderId="0" xfId="58" applyNumberFormat="1" applyFont="1" applyFill="1">
      <alignment/>
      <protection/>
    </xf>
    <xf numFmtId="0" fontId="25" fillId="40" borderId="0" xfId="57" applyFont="1" applyFill="1" applyAlignment="1">
      <alignment horizontal="center" wrapText="1"/>
      <protection/>
    </xf>
    <xf numFmtId="0" fontId="25" fillId="40" borderId="0" xfId="57" applyFont="1" applyFill="1" applyAlignment="1">
      <alignment horizontal="center"/>
      <protection/>
    </xf>
    <xf numFmtId="4" fontId="16" fillId="38" borderId="25" xfId="58" applyNumberFormat="1" applyFont="1" applyFill="1" applyBorder="1" applyAlignment="1">
      <alignment horizontal="center" vertical="center" wrapText="1"/>
      <protection/>
    </xf>
    <xf numFmtId="4" fontId="17" fillId="38" borderId="24" xfId="69" applyNumberFormat="1" applyFont="1" applyFill="1" applyBorder="1" applyAlignment="1">
      <alignment horizontal="right" vertical="center"/>
      <protection/>
    </xf>
    <xf numFmtId="4" fontId="17" fillId="38" borderId="25" xfId="69" applyNumberFormat="1" applyFont="1" applyFill="1" applyBorder="1" applyAlignment="1">
      <alignment horizontal="right" vertical="center"/>
      <protection/>
    </xf>
    <xf numFmtId="4" fontId="17" fillId="38" borderId="18" xfId="69" applyNumberFormat="1" applyFont="1" applyFill="1" applyBorder="1" applyAlignment="1">
      <alignment horizontal="right" vertical="center"/>
      <protection/>
    </xf>
    <xf numFmtId="4" fontId="16" fillId="38" borderId="24" xfId="57" applyNumberFormat="1" applyFont="1" applyFill="1" applyBorder="1" applyAlignment="1">
      <alignment horizontal="right" vertical="center"/>
      <protection/>
    </xf>
    <xf numFmtId="4" fontId="16" fillId="38" borderId="25" xfId="57" applyNumberFormat="1" applyFont="1" applyFill="1" applyBorder="1" applyAlignment="1">
      <alignment horizontal="right" vertical="center"/>
      <protection/>
    </xf>
    <xf numFmtId="4" fontId="16" fillId="38" borderId="18" xfId="57" applyNumberFormat="1" applyFont="1" applyFill="1" applyBorder="1" applyAlignment="1">
      <alignment horizontal="right" vertical="center"/>
      <protection/>
    </xf>
    <xf numFmtId="0" fontId="16" fillId="38" borderId="45" xfId="58" applyNumberFormat="1" applyFont="1" applyFill="1" applyBorder="1" applyAlignment="1">
      <alignment horizontal="left" vertical="center" wrapText="1" indent="2"/>
      <protection/>
    </xf>
    <xf numFmtId="0" fontId="30" fillId="38" borderId="0" xfId="0" applyFont="1" applyFill="1" applyAlignment="1">
      <alignment/>
    </xf>
    <xf numFmtId="0" fontId="0" fillId="0" borderId="0" xfId="0" applyFont="1" applyAlignment="1">
      <alignment horizontal="center" vertical="top" wrapText="1"/>
    </xf>
    <xf numFmtId="2" fontId="12" fillId="38" borderId="0" xfId="69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4" fillId="38" borderId="0" xfId="69" applyFont="1" applyFill="1" applyBorder="1" applyAlignment="1">
      <alignment horizontal="center" vertical="top" wrapText="1"/>
      <protection/>
    </xf>
    <xf numFmtId="49" fontId="18" fillId="38" borderId="17" xfId="57" applyNumberFormat="1" applyFont="1" applyFill="1" applyBorder="1" applyAlignment="1">
      <alignment horizontal="left" vertical="center" indent="1"/>
      <protection/>
    </xf>
    <xf numFmtId="49" fontId="18" fillId="38" borderId="39" xfId="57" applyNumberFormat="1" applyFont="1" applyFill="1" applyBorder="1" applyAlignment="1">
      <alignment horizontal="left" vertical="center" indent="1"/>
      <protection/>
    </xf>
    <xf numFmtId="49" fontId="18" fillId="38" borderId="40" xfId="57" applyNumberFormat="1" applyFont="1" applyFill="1" applyBorder="1" applyAlignment="1">
      <alignment horizontal="left" vertical="center" indent="1"/>
      <protection/>
    </xf>
    <xf numFmtId="4" fontId="16" fillId="38" borderId="46" xfId="58" applyNumberFormat="1" applyFont="1" applyFill="1" applyBorder="1" applyAlignment="1">
      <alignment horizontal="center" vertical="center" wrapText="1"/>
      <protection/>
    </xf>
    <xf numFmtId="4" fontId="16" fillId="38" borderId="47" xfId="58" applyNumberFormat="1" applyFont="1" applyFill="1" applyBorder="1" applyAlignment="1">
      <alignment horizontal="center" vertical="center" wrapText="1"/>
      <protection/>
    </xf>
    <xf numFmtId="49" fontId="16" fillId="38" borderId="25" xfId="58" applyNumberFormat="1" applyFont="1" applyFill="1" applyBorder="1" applyAlignment="1">
      <alignment horizontal="left" vertical="center" wrapText="1" indent="1"/>
      <protection/>
    </xf>
    <xf numFmtId="4" fontId="16" fillId="38" borderId="18" xfId="58" applyNumberFormat="1" applyFont="1" applyFill="1" applyBorder="1" applyAlignment="1">
      <alignment horizontal="center" vertical="center" wrapText="1"/>
      <protection/>
    </xf>
    <xf numFmtId="4" fontId="16" fillId="38" borderId="32" xfId="58" applyNumberFormat="1" applyFont="1" applyFill="1" applyBorder="1" applyAlignment="1">
      <alignment horizontal="center" vertical="center" wrapText="1"/>
      <protection/>
    </xf>
    <xf numFmtId="4" fontId="16" fillId="38" borderId="32" xfId="57" applyNumberFormat="1" applyFont="1" applyFill="1" applyBorder="1" applyAlignment="1">
      <alignment horizontal="center" vertical="center" wrapText="1"/>
      <protection/>
    </xf>
    <xf numFmtId="49" fontId="14" fillId="38" borderId="32" xfId="58" applyNumberFormat="1" applyFont="1" applyFill="1" applyBorder="1" applyAlignment="1">
      <alignment horizontal="left" vertical="center" wrapText="1" indent="2"/>
      <protection/>
    </xf>
    <xf numFmtId="4" fontId="14" fillId="38" borderId="24" xfId="57" applyNumberFormat="1" applyFont="1" applyFill="1" applyBorder="1" applyAlignment="1">
      <alignment horizontal="right" vertical="center"/>
      <protection/>
    </xf>
    <xf numFmtId="0" fontId="17" fillId="38" borderId="37" xfId="58" applyFont="1" applyFill="1" applyBorder="1" applyAlignment="1">
      <alignment horizontal="left" vertical="center" wrapText="1" indent="1"/>
      <protection/>
    </xf>
    <xf numFmtId="4" fontId="17" fillId="38" borderId="48" xfId="58" applyNumberFormat="1" applyFont="1" applyFill="1" applyBorder="1" applyAlignment="1">
      <alignment horizontal="center" vertical="center"/>
      <protection/>
    </xf>
    <xf numFmtId="4" fontId="17" fillId="38" borderId="49" xfId="58" applyNumberFormat="1" applyFont="1" applyFill="1" applyBorder="1" applyAlignment="1">
      <alignment horizontal="center" vertical="center"/>
      <protection/>
    </xf>
    <xf numFmtId="0" fontId="12" fillId="38" borderId="0" xfId="57" applyFont="1" applyFill="1" applyAlignment="1">
      <alignment horizontal="center" vertical="center" wrapText="1"/>
      <protection/>
    </xf>
    <xf numFmtId="2" fontId="12" fillId="38" borderId="50" xfId="69" applyNumberFormat="1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2" fontId="12" fillId="38" borderId="0" xfId="69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4" fontId="2" fillId="40" borderId="0" xfId="0" applyNumberFormat="1" applyFont="1" applyFill="1" applyAlignment="1">
      <alignment horizontal="center" wrapText="1"/>
    </xf>
    <xf numFmtId="174" fontId="17" fillId="38" borderId="48" xfId="58" applyNumberFormat="1" applyFont="1" applyFill="1" applyBorder="1" applyAlignment="1">
      <alignment horizontal="center" vertical="center"/>
      <protection/>
    </xf>
    <xf numFmtId="174" fontId="17" fillId="38" borderId="49" xfId="58" applyNumberFormat="1" applyFont="1" applyFill="1" applyBorder="1" applyAlignment="1">
      <alignment horizontal="center" vertical="center"/>
      <protection/>
    </xf>
    <xf numFmtId="0" fontId="12" fillId="40" borderId="0" xfId="58" applyFont="1" applyFill="1" applyAlignment="1">
      <alignment horizontal="center" vertical="top" wrapText="1"/>
      <protection/>
    </xf>
    <xf numFmtId="0" fontId="17" fillId="38" borderId="48" xfId="58" applyNumberFormat="1" applyFont="1" applyFill="1" applyBorder="1" applyAlignment="1">
      <alignment horizontal="center" vertical="center"/>
      <protection/>
    </xf>
    <xf numFmtId="0" fontId="17" fillId="38" borderId="49" xfId="58" applyNumberFormat="1" applyFont="1" applyFill="1" applyBorder="1" applyAlignment="1">
      <alignment horizontal="center" vertical="center"/>
      <protection/>
    </xf>
    <xf numFmtId="0" fontId="17" fillId="38" borderId="37" xfId="58" applyFont="1" applyFill="1" applyBorder="1" applyAlignment="1">
      <alignment horizontal="left" vertical="center" wrapText="1"/>
      <protection/>
    </xf>
    <xf numFmtId="0" fontId="12" fillId="38" borderId="0" xfId="6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5" fillId="38" borderId="0" xfId="58" applyFont="1" applyFill="1" applyAlignment="1">
      <alignment horizontal="center" vertical="top" wrapText="1"/>
      <protection/>
    </xf>
    <xf numFmtId="174" fontId="23" fillId="34" borderId="51" xfId="58" applyNumberFormat="1" applyFont="1" applyFill="1" applyBorder="1" applyAlignment="1">
      <alignment horizontal="center" vertical="center" wrapText="1"/>
      <protection/>
    </xf>
    <xf numFmtId="174" fontId="23" fillId="34" borderId="52" xfId="58" applyNumberFormat="1" applyFont="1" applyFill="1" applyBorder="1" applyAlignment="1">
      <alignment horizontal="center" vertical="center" wrapText="1"/>
      <protection/>
    </xf>
    <xf numFmtId="174" fontId="23" fillId="34" borderId="53" xfId="58" applyNumberFormat="1" applyFont="1" applyFill="1" applyBorder="1" applyAlignment="1">
      <alignment horizontal="center" vertical="center" wrapText="1"/>
      <protection/>
    </xf>
    <xf numFmtId="0" fontId="23" fillId="34" borderId="20" xfId="58" applyFont="1" applyFill="1" applyBorder="1" applyAlignment="1">
      <alignment horizontal="center" vertical="center" wrapText="1"/>
      <protection/>
    </xf>
    <xf numFmtId="0" fontId="23" fillId="34" borderId="34" xfId="58" applyFont="1" applyFill="1" applyBorder="1" applyAlignment="1">
      <alignment horizontal="center" vertical="center" wrapText="1"/>
      <protection/>
    </xf>
    <xf numFmtId="0" fontId="23" fillId="34" borderId="26" xfId="58" applyFont="1" applyFill="1" applyBorder="1" applyAlignment="1">
      <alignment horizontal="center" vertical="center" wrapText="1"/>
      <protection/>
    </xf>
    <xf numFmtId="0" fontId="23" fillId="34" borderId="33" xfId="58" applyFont="1" applyFill="1" applyBorder="1" applyAlignment="1">
      <alignment horizontal="center" vertical="center" wrapText="1"/>
      <protection/>
    </xf>
    <xf numFmtId="0" fontId="14" fillId="38" borderId="0" xfId="58" applyFont="1" applyFill="1" applyAlignment="1">
      <alignment horizontal="center" vertical="top" wrapText="1"/>
      <protection/>
    </xf>
    <xf numFmtId="0" fontId="28" fillId="0" borderId="0" xfId="0" applyFont="1" applyAlignment="1">
      <alignment horizontal="center" vertical="top" wrapText="1"/>
    </xf>
    <xf numFmtId="0" fontId="0" fillId="0" borderId="49" xfId="0" applyBorder="1" applyAlignment="1">
      <alignment horizontal="center" vertical="center"/>
    </xf>
    <xf numFmtId="0" fontId="17" fillId="38" borderId="37" xfId="58" applyFont="1" applyFill="1" applyBorder="1" applyAlignment="1">
      <alignment horizontal="left" vertical="center" wrapText="1" indent="2"/>
      <protection/>
    </xf>
    <xf numFmtId="174" fontId="17" fillId="38" borderId="48" xfId="58" applyNumberFormat="1" applyFont="1" applyFill="1" applyBorder="1" applyAlignment="1">
      <alignment horizontal="right" vertical="center" indent="3"/>
      <protection/>
    </xf>
    <xf numFmtId="174" fontId="17" fillId="38" borderId="49" xfId="58" applyNumberFormat="1" applyFont="1" applyFill="1" applyBorder="1" applyAlignment="1">
      <alignment horizontal="right" vertical="center" indent="3"/>
      <protection/>
    </xf>
    <xf numFmtId="0" fontId="17" fillId="38" borderId="37" xfId="58" applyFont="1" applyFill="1" applyBorder="1" applyAlignment="1">
      <alignment horizontal="right" vertical="top" indent="3"/>
      <protection/>
    </xf>
    <xf numFmtId="49" fontId="20" fillId="40" borderId="54" xfId="68" applyNumberFormat="1" applyFont="1" applyFill="1" applyBorder="1" applyAlignment="1">
      <alignment horizontal="left" wrapText="1"/>
      <protection/>
    </xf>
    <xf numFmtId="0" fontId="15" fillId="38" borderId="0" xfId="57" applyFont="1" applyFill="1" applyAlignment="1">
      <alignment horizontal="center" vertical="top" wrapText="1"/>
      <protection/>
    </xf>
    <xf numFmtId="0" fontId="29" fillId="0" borderId="0" xfId="0" applyFont="1" applyAlignment="1">
      <alignment horizontal="center" vertical="top" wrapText="1"/>
    </xf>
    <xf numFmtId="0" fontId="2" fillId="38" borderId="0" xfId="0" applyFont="1" applyFill="1" applyAlignment="1">
      <alignment horizontal="center" wrapText="1"/>
    </xf>
    <xf numFmtId="0" fontId="14" fillId="38" borderId="0" xfId="57" applyFont="1" applyFill="1" applyAlignment="1">
      <alignment horizontal="center" vertical="top" wrapText="1"/>
      <protection/>
    </xf>
    <xf numFmtId="49" fontId="17" fillId="38" borderId="25" xfId="58" applyNumberFormat="1" applyFont="1" applyFill="1" applyBorder="1" applyAlignment="1">
      <alignment horizontal="left" vertical="center" wrapText="1"/>
      <protection/>
    </xf>
    <xf numFmtId="49" fontId="17" fillId="38" borderId="18" xfId="58" applyNumberFormat="1" applyFont="1" applyFill="1" applyBorder="1" applyAlignment="1">
      <alignment horizontal="left" vertical="center" wrapText="1"/>
      <protection/>
    </xf>
    <xf numFmtId="0" fontId="14" fillId="38" borderId="0" xfId="69" applyFont="1" applyFill="1" applyBorder="1" applyAlignment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17" fillId="34" borderId="55" xfId="69" applyFont="1" applyFill="1" applyBorder="1" applyAlignment="1">
      <alignment horizontal="center" vertical="center" wrapText="1"/>
      <protection/>
    </xf>
    <xf numFmtId="0" fontId="17" fillId="34" borderId="39" xfId="69" applyFont="1" applyFill="1" applyBorder="1" applyAlignment="1">
      <alignment horizontal="center" vertical="center" wrapText="1"/>
      <protection/>
    </xf>
    <xf numFmtId="0" fontId="17" fillId="34" borderId="40" xfId="69" applyFont="1" applyFill="1" applyBorder="1" applyAlignment="1">
      <alignment horizontal="center" vertical="center" wrapText="1"/>
      <protection/>
    </xf>
    <xf numFmtId="0" fontId="17" fillId="34" borderId="19" xfId="69" applyFont="1" applyFill="1" applyBorder="1" applyAlignment="1">
      <alignment horizontal="center" vertical="center" wrapText="1"/>
      <protection/>
    </xf>
    <xf numFmtId="0" fontId="17" fillId="34" borderId="56" xfId="69" applyFont="1" applyFill="1" applyBorder="1" applyAlignment="1">
      <alignment horizontal="center" vertical="center" wrapText="1"/>
      <protection/>
    </xf>
    <xf numFmtId="0" fontId="15" fillId="38" borderId="0" xfId="69" applyFont="1" applyFill="1" applyAlignment="1">
      <alignment horizontal="left" vertical="center" wrapText="1" indent="1"/>
      <protection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3" fillId="38" borderId="17" xfId="57" applyNumberFormat="1" applyFont="1" applyFill="1" applyBorder="1" applyAlignment="1">
      <alignment horizontal="center" vertical="center"/>
      <protection/>
    </xf>
    <xf numFmtId="0" fontId="13" fillId="38" borderId="39" xfId="57" applyNumberFormat="1" applyFont="1" applyFill="1" applyBorder="1" applyAlignment="1">
      <alignment horizontal="center" vertical="center"/>
      <protection/>
    </xf>
    <xf numFmtId="0" fontId="13" fillId="38" borderId="40" xfId="57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 wrapText="1"/>
    </xf>
    <xf numFmtId="0" fontId="18" fillId="38" borderId="17" xfId="57" applyNumberFormat="1" applyFont="1" applyFill="1" applyBorder="1" applyAlignment="1">
      <alignment horizontal="center" vertical="center"/>
      <protection/>
    </xf>
    <xf numFmtId="0" fontId="18" fillId="38" borderId="39" xfId="57" applyNumberFormat="1" applyFont="1" applyFill="1" applyBorder="1" applyAlignment="1">
      <alignment horizontal="center" vertical="center"/>
      <protection/>
    </xf>
    <xf numFmtId="0" fontId="18" fillId="38" borderId="40" xfId="57" applyNumberFormat="1" applyFont="1" applyFill="1" applyBorder="1" applyAlignment="1">
      <alignment horizontal="center" vertical="center"/>
      <protection/>
    </xf>
    <xf numFmtId="49" fontId="20" fillId="38" borderId="19" xfId="0" applyNumberFormat="1" applyFont="1" applyFill="1" applyBorder="1" applyAlignment="1">
      <alignment horizontal="left" vertical="center" indent="2"/>
    </xf>
    <xf numFmtId="49" fontId="20" fillId="38" borderId="21" xfId="0" applyNumberFormat="1" applyFont="1" applyFill="1" applyBorder="1" applyAlignment="1">
      <alignment horizontal="left" vertical="center" indent="2"/>
    </xf>
    <xf numFmtId="49" fontId="20" fillId="38" borderId="57" xfId="0" applyNumberFormat="1" applyFont="1" applyFill="1" applyBorder="1" applyAlignment="1">
      <alignment horizontal="left" vertical="center" indent="2"/>
    </xf>
    <xf numFmtId="49" fontId="20" fillId="38" borderId="58" xfId="0" applyNumberFormat="1" applyFont="1" applyFill="1" applyBorder="1" applyAlignment="1">
      <alignment horizontal="left" vertical="center" indent="2"/>
    </xf>
    <xf numFmtId="49" fontId="20" fillId="38" borderId="59" xfId="0" applyNumberFormat="1" applyFont="1" applyFill="1" applyBorder="1" applyAlignment="1">
      <alignment horizontal="left" vertical="center" indent="2"/>
    </xf>
    <xf numFmtId="49" fontId="20" fillId="38" borderId="60" xfId="0" applyNumberFormat="1" applyFont="1" applyFill="1" applyBorder="1" applyAlignment="1">
      <alignment horizontal="left" vertical="center" indent="2"/>
    </xf>
    <xf numFmtId="0" fontId="14" fillId="38" borderId="0" xfId="69" applyFont="1" applyFill="1" applyBorder="1" applyAlignment="1">
      <alignment horizontal="center" vertical="top" wrapText="1"/>
      <protection/>
    </xf>
    <xf numFmtId="0" fontId="18" fillId="34" borderId="17" xfId="57" applyFont="1" applyFill="1" applyBorder="1" applyAlignment="1">
      <alignment horizontal="center" vertical="center"/>
      <protection/>
    </xf>
    <xf numFmtId="0" fontId="18" fillId="34" borderId="39" xfId="57" applyFont="1" applyFill="1" applyBorder="1" applyAlignment="1">
      <alignment horizontal="center" vertical="center"/>
      <protection/>
    </xf>
    <xf numFmtId="0" fontId="18" fillId="34" borderId="40" xfId="57" applyFont="1" applyFill="1" applyBorder="1" applyAlignment="1">
      <alignment horizontal="center" vertical="center"/>
      <protection/>
    </xf>
    <xf numFmtId="49" fontId="13" fillId="34" borderId="17" xfId="57" applyNumberFormat="1" applyFont="1" applyFill="1" applyBorder="1" applyAlignment="1">
      <alignment horizontal="center" vertical="center"/>
      <protection/>
    </xf>
    <xf numFmtId="49" fontId="13" fillId="34" borderId="39" xfId="57" applyNumberFormat="1" applyFont="1" applyFill="1" applyBorder="1" applyAlignment="1">
      <alignment horizontal="center" vertical="center"/>
      <protection/>
    </xf>
    <xf numFmtId="49" fontId="13" fillId="34" borderId="40" xfId="57" applyNumberFormat="1" applyFont="1" applyFill="1" applyBorder="1" applyAlignment="1">
      <alignment horizontal="center" vertical="center"/>
      <protection/>
    </xf>
    <xf numFmtId="0" fontId="12" fillId="38" borderId="0" xfId="69" applyFont="1" applyFill="1" applyAlignment="1">
      <alignment horizontal="center" vertical="center" wrapText="1"/>
      <protection/>
    </xf>
    <xf numFmtId="0" fontId="0" fillId="0" borderId="0" xfId="0" applyAlignment="1">
      <alignment horizontal="left" vertical="center" wrapText="1" indent="1"/>
    </xf>
    <xf numFmtId="0" fontId="15" fillId="38" borderId="0" xfId="69" applyFont="1" applyFill="1" applyBorder="1" applyAlignment="1">
      <alignment horizontal="center" vertical="top" wrapText="1"/>
      <protection/>
    </xf>
    <xf numFmtId="0" fontId="15" fillId="38" borderId="0" xfId="69" applyFont="1" applyFill="1" applyAlignment="1">
      <alignment horizontal="center" vertical="center"/>
      <protection/>
    </xf>
    <xf numFmtId="0" fontId="17" fillId="34" borderId="61" xfId="69" applyFont="1" applyFill="1" applyBorder="1" applyAlignment="1">
      <alignment horizontal="center" vertical="center" wrapText="1"/>
      <protection/>
    </xf>
    <xf numFmtId="0" fontId="17" fillId="34" borderId="62" xfId="69" applyFont="1" applyFill="1" applyBorder="1" applyAlignment="1">
      <alignment horizontal="center" vertical="center" wrapText="1"/>
      <protection/>
    </xf>
    <xf numFmtId="0" fontId="15" fillId="38" borderId="0" xfId="69" applyFont="1" applyFill="1" applyBorder="1" applyAlignment="1">
      <alignment horizontal="center" vertical="top" wrapText="1"/>
      <protection/>
    </xf>
    <xf numFmtId="2" fontId="12" fillId="38" borderId="0" xfId="69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7" fillId="34" borderId="21" xfId="69" applyFont="1" applyFill="1" applyBorder="1" applyAlignment="1">
      <alignment horizontal="center" vertical="center" wrapText="1"/>
      <protection/>
    </xf>
    <xf numFmtId="0" fontId="17" fillId="34" borderId="57" xfId="69" applyFont="1" applyFill="1" applyBorder="1" applyAlignment="1">
      <alignment horizontal="center" vertical="center" wrapText="1"/>
      <protection/>
    </xf>
    <xf numFmtId="0" fontId="17" fillId="34" borderId="63" xfId="69" applyFont="1" applyFill="1" applyBorder="1" applyAlignment="1">
      <alignment horizontal="center" vertical="center" wrapText="1"/>
      <protection/>
    </xf>
    <xf numFmtId="0" fontId="17" fillId="34" borderId="64" xfId="69" applyFont="1" applyFill="1" applyBorder="1" applyAlignment="1">
      <alignment horizontal="center" vertical="center" wrapText="1"/>
      <protection/>
    </xf>
    <xf numFmtId="0" fontId="17" fillId="34" borderId="65" xfId="69" applyFont="1" applyFill="1" applyBorder="1" applyAlignment="1">
      <alignment horizontal="center" vertical="center" wrapText="1"/>
      <protection/>
    </xf>
    <xf numFmtId="0" fontId="17" fillId="34" borderId="66" xfId="69" applyFont="1" applyFill="1" applyBorder="1" applyAlignment="1">
      <alignment horizontal="center" vertical="center" wrapText="1"/>
      <protection/>
    </xf>
    <xf numFmtId="0" fontId="17" fillId="34" borderId="25" xfId="69" applyFont="1" applyFill="1" applyBorder="1" applyAlignment="1">
      <alignment horizontal="center" vertical="center" wrapText="1"/>
      <protection/>
    </xf>
    <xf numFmtId="4" fontId="17" fillId="38" borderId="39" xfId="69" applyNumberFormat="1" applyFont="1" applyFill="1" applyBorder="1" applyAlignment="1">
      <alignment horizontal="center" vertical="center" wrapText="1"/>
      <protection/>
    </xf>
    <xf numFmtId="4" fontId="17" fillId="38" borderId="66" xfId="69" applyNumberFormat="1" applyFont="1" applyFill="1" applyBorder="1" applyAlignment="1">
      <alignment horizontal="center" vertical="center" wrapText="1"/>
      <protection/>
    </xf>
    <xf numFmtId="0" fontId="17" fillId="34" borderId="18" xfId="69" applyFont="1" applyFill="1" applyBorder="1" applyAlignment="1">
      <alignment horizontal="center" vertical="center" wrapText="1"/>
      <protection/>
    </xf>
    <xf numFmtId="0" fontId="17" fillId="38" borderId="65" xfId="69" applyFont="1" applyFill="1" applyBorder="1" applyAlignment="1">
      <alignment horizontal="left" vertical="center" wrapText="1" indent="1"/>
      <protection/>
    </xf>
    <xf numFmtId="0" fontId="15" fillId="38" borderId="0" xfId="69" applyFont="1" applyFill="1" applyAlignment="1">
      <alignment horizontal="left" vertical="center"/>
      <protection/>
    </xf>
    <xf numFmtId="4" fontId="17" fillId="37" borderId="25" xfId="69" applyNumberFormat="1" applyFont="1" applyFill="1" applyBorder="1" applyAlignment="1">
      <alignment horizontal="center" vertical="center" wrapText="1"/>
      <protection/>
    </xf>
    <xf numFmtId="0" fontId="15" fillId="38" borderId="0" xfId="69" applyFont="1" applyFill="1" applyAlignment="1">
      <alignment horizontal="left" vertical="center" wrapText="1"/>
      <protection/>
    </xf>
    <xf numFmtId="49" fontId="18" fillId="38" borderId="17" xfId="57" applyNumberFormat="1" applyFont="1" applyFill="1" applyBorder="1" applyAlignment="1">
      <alignment horizontal="left" vertical="center" indent="1"/>
      <protection/>
    </xf>
    <xf numFmtId="49" fontId="18" fillId="38" borderId="39" xfId="57" applyNumberFormat="1" applyFont="1" applyFill="1" applyBorder="1" applyAlignment="1">
      <alignment horizontal="left" vertical="center" indent="1"/>
      <protection/>
    </xf>
    <xf numFmtId="49" fontId="18" fillId="38" borderId="40" xfId="57" applyNumberFormat="1" applyFont="1" applyFill="1" applyBorder="1" applyAlignment="1">
      <alignment horizontal="left" vertical="center" indent="1"/>
      <protection/>
    </xf>
    <xf numFmtId="4" fontId="17" fillId="37" borderId="18" xfId="6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9" fontId="17" fillId="38" borderId="17" xfId="69" applyNumberFormat="1" applyFont="1" applyFill="1" applyBorder="1" applyAlignment="1">
      <alignment horizontal="left" vertical="center" wrapText="1" indent="1"/>
      <protection/>
    </xf>
    <xf numFmtId="49" fontId="17" fillId="38" borderId="39" xfId="69" applyNumberFormat="1" applyFont="1" applyFill="1" applyBorder="1" applyAlignment="1">
      <alignment horizontal="left" vertical="center" wrapText="1" indent="1"/>
      <protection/>
    </xf>
    <xf numFmtId="49" fontId="17" fillId="38" borderId="40" xfId="69" applyNumberFormat="1" applyFont="1" applyFill="1" applyBorder="1" applyAlignment="1">
      <alignment horizontal="left" vertical="center" wrapText="1" indent="1"/>
      <protection/>
    </xf>
    <xf numFmtId="0" fontId="17" fillId="38" borderId="65" xfId="69" applyNumberFormat="1" applyFont="1" applyFill="1" applyBorder="1" applyAlignment="1">
      <alignment horizontal="center" vertical="center" wrapText="1"/>
      <protection/>
    </xf>
    <xf numFmtId="49" fontId="16" fillId="38" borderId="67" xfId="69" applyNumberFormat="1" applyFont="1" applyFill="1" applyBorder="1" applyAlignment="1">
      <alignment horizontal="left" vertical="center" wrapText="1" indent="2"/>
      <protection/>
    </xf>
    <xf numFmtId="49" fontId="16" fillId="38" borderId="52" xfId="69" applyNumberFormat="1" applyFont="1" applyFill="1" applyBorder="1" applyAlignment="1">
      <alignment horizontal="left" vertical="center" wrapText="1" indent="2"/>
      <protection/>
    </xf>
    <xf numFmtId="49" fontId="16" fillId="38" borderId="53" xfId="69" applyNumberFormat="1" applyFont="1" applyFill="1" applyBorder="1" applyAlignment="1">
      <alignment horizontal="left" vertical="center" wrapText="1" indent="2"/>
      <protection/>
    </xf>
    <xf numFmtId="0" fontId="17" fillId="34" borderId="17" xfId="69" applyFont="1" applyFill="1" applyBorder="1" applyAlignment="1">
      <alignment horizontal="center" vertical="center" wrapText="1"/>
      <protection/>
    </xf>
    <xf numFmtId="2" fontId="17" fillId="38" borderId="65" xfId="69" applyNumberFormat="1" applyFont="1" applyFill="1" applyBorder="1" applyAlignment="1">
      <alignment horizontal="center" vertical="center" wrapText="1"/>
      <protection/>
    </xf>
    <xf numFmtId="0" fontId="16" fillId="38" borderId="65" xfId="69" applyNumberFormat="1" applyFont="1" applyFill="1" applyBorder="1" applyAlignment="1">
      <alignment horizontal="center" vertical="center" wrapText="1"/>
      <protection/>
    </xf>
    <xf numFmtId="49" fontId="16" fillId="38" borderId="58" xfId="69" applyNumberFormat="1" applyFont="1" applyFill="1" applyBorder="1" applyAlignment="1">
      <alignment horizontal="left" vertical="center" wrapText="1" indent="2"/>
      <protection/>
    </xf>
    <xf numFmtId="49" fontId="16" fillId="38" borderId="59" xfId="69" applyNumberFormat="1" applyFont="1" applyFill="1" applyBorder="1" applyAlignment="1">
      <alignment horizontal="left" vertical="center" wrapText="1" indent="2"/>
      <protection/>
    </xf>
    <xf numFmtId="49" fontId="16" fillId="38" borderId="60" xfId="69" applyNumberFormat="1" applyFont="1" applyFill="1" applyBorder="1" applyAlignment="1">
      <alignment horizontal="left" vertical="center" wrapText="1" indent="2"/>
      <protection/>
    </xf>
    <xf numFmtId="2" fontId="16" fillId="38" borderId="58" xfId="69" applyNumberFormat="1" applyFont="1" applyFill="1" applyBorder="1" applyAlignment="1">
      <alignment horizontal="center" vertical="center" wrapText="1"/>
      <protection/>
    </xf>
    <xf numFmtId="2" fontId="16" fillId="38" borderId="59" xfId="69" applyNumberFormat="1" applyFont="1" applyFill="1" applyBorder="1" applyAlignment="1">
      <alignment horizontal="center" vertical="center" wrapText="1"/>
      <protection/>
    </xf>
    <xf numFmtId="2" fontId="16" fillId="38" borderId="60" xfId="69" applyNumberFormat="1" applyFont="1" applyFill="1" applyBorder="1" applyAlignment="1">
      <alignment horizontal="center" vertical="center" wrapText="1"/>
      <protection/>
    </xf>
    <xf numFmtId="0" fontId="15" fillId="34" borderId="61" xfId="69" applyFont="1" applyFill="1" applyBorder="1" applyAlignment="1">
      <alignment horizontal="center" vertical="center" wrapText="1"/>
      <protection/>
    </xf>
    <xf numFmtId="0" fontId="15" fillId="34" borderId="55" xfId="69" applyFont="1" applyFill="1" applyBorder="1" applyAlignment="1">
      <alignment horizontal="center" vertical="center" wrapText="1"/>
      <protection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15" fillId="34" borderId="62" xfId="69" applyFont="1" applyFill="1" applyBorder="1" applyAlignment="1">
      <alignment horizontal="center" vertical="center" wrapText="1"/>
      <protection/>
    </xf>
    <xf numFmtId="0" fontId="15" fillId="34" borderId="19" xfId="69" applyFont="1" applyFill="1" applyBorder="1" applyAlignment="1">
      <alignment horizontal="center" vertical="center" wrapText="1"/>
      <protection/>
    </xf>
    <xf numFmtId="0" fontId="15" fillId="34" borderId="20" xfId="69" applyFont="1" applyFill="1" applyBorder="1" applyAlignment="1">
      <alignment horizontal="center" vertical="center" wrapText="1"/>
      <protection/>
    </xf>
    <xf numFmtId="0" fontId="15" fillId="34" borderId="21" xfId="69" applyFont="1" applyFill="1" applyBorder="1" applyAlignment="1">
      <alignment horizontal="center" vertical="center" wrapText="1"/>
      <protection/>
    </xf>
    <xf numFmtId="0" fontId="15" fillId="34" borderId="22" xfId="69" applyFont="1" applyFill="1" applyBorder="1" applyAlignment="1">
      <alignment horizontal="center" vertical="center" wrapText="1"/>
      <protection/>
    </xf>
    <xf numFmtId="0" fontId="15" fillId="34" borderId="23" xfId="69" applyFont="1" applyFill="1" applyBorder="1" applyAlignment="1">
      <alignment horizontal="center" vertical="center" wrapText="1"/>
      <protection/>
    </xf>
    <xf numFmtId="0" fontId="15" fillId="34" borderId="43" xfId="69" applyFont="1" applyFill="1" applyBorder="1" applyAlignment="1">
      <alignment horizontal="center" vertical="center" wrapText="1"/>
      <protection/>
    </xf>
    <xf numFmtId="0" fontId="15" fillId="38" borderId="17" xfId="69" applyFont="1" applyFill="1" applyBorder="1" applyAlignment="1">
      <alignment horizontal="center" vertical="center" wrapText="1"/>
      <protection/>
    </xf>
    <xf numFmtId="4" fontId="15" fillId="38" borderId="24" xfId="69" applyNumberFormat="1" applyFont="1" applyFill="1" applyBorder="1" applyAlignment="1">
      <alignment horizontal="right" vertical="center"/>
      <protection/>
    </xf>
    <xf numFmtId="4" fontId="15" fillId="38" borderId="25" xfId="69" applyNumberFormat="1" applyFont="1" applyFill="1" applyBorder="1" applyAlignment="1">
      <alignment horizontal="right" vertical="center"/>
      <protection/>
    </xf>
    <xf numFmtId="4" fontId="15" fillId="38" borderId="18" xfId="69" applyNumberFormat="1" applyFont="1" applyFill="1" applyBorder="1" applyAlignment="1">
      <alignment horizontal="right" vertical="center"/>
      <protection/>
    </xf>
    <xf numFmtId="49" fontId="14" fillId="38" borderId="16" xfId="57" applyNumberFormat="1" applyFont="1" applyFill="1" applyBorder="1" applyAlignment="1">
      <alignment horizontal="left" vertical="center" wrapText="1" indent="2"/>
      <protection/>
    </xf>
    <xf numFmtId="4" fontId="14" fillId="38" borderId="25" xfId="57" applyNumberFormat="1" applyFont="1" applyFill="1" applyBorder="1" applyAlignment="1">
      <alignment horizontal="right" vertical="center"/>
      <protection/>
    </xf>
    <xf numFmtId="4" fontId="14" fillId="38" borderId="18" xfId="57" applyNumberFormat="1" applyFont="1" applyFill="1" applyBorder="1" applyAlignment="1">
      <alignment horizontal="right" vertical="center"/>
      <protection/>
    </xf>
    <xf numFmtId="0" fontId="14" fillId="38" borderId="0" xfId="69" applyFont="1" applyFill="1" applyBorder="1">
      <alignment/>
      <protection/>
    </xf>
    <xf numFmtId="0" fontId="14" fillId="38" borderId="0" xfId="69" applyFont="1" applyFill="1">
      <alignment/>
      <protection/>
    </xf>
    <xf numFmtId="0" fontId="28" fillId="0" borderId="0" xfId="0" applyFont="1" applyAlignment="1">
      <alignment horizontal="left" vertical="center" wrapText="1" indent="1"/>
    </xf>
    <xf numFmtId="0" fontId="28" fillId="0" borderId="0" xfId="0" applyFont="1" applyAlignment="1">
      <alignment/>
    </xf>
    <xf numFmtId="0" fontId="15" fillId="34" borderId="19" xfId="69" applyFont="1" applyFill="1" applyBorder="1" applyAlignment="1">
      <alignment horizontal="center" vertical="center" wrapText="1"/>
      <protection/>
    </xf>
    <xf numFmtId="0" fontId="15" fillId="34" borderId="39" xfId="69" applyFont="1" applyFill="1" applyBorder="1" applyAlignment="1">
      <alignment horizontal="center" vertical="center" wrapText="1"/>
      <protection/>
    </xf>
    <xf numFmtId="0" fontId="15" fillId="34" borderId="40" xfId="69" applyFont="1" applyFill="1" applyBorder="1" applyAlignment="1">
      <alignment horizontal="center" vertical="center" wrapText="1"/>
      <protection/>
    </xf>
    <xf numFmtId="0" fontId="15" fillId="34" borderId="56" xfId="69" applyFont="1" applyFill="1" applyBorder="1" applyAlignment="1">
      <alignment horizontal="center" vertical="center" wrapText="1"/>
      <protection/>
    </xf>
    <xf numFmtId="0" fontId="15" fillId="34" borderId="17" xfId="69" applyFont="1" applyFill="1" applyBorder="1" applyAlignment="1">
      <alignment horizontal="center" vertical="center" wrapText="1"/>
      <protection/>
    </xf>
    <xf numFmtId="0" fontId="14" fillId="38" borderId="0" xfId="69" applyFont="1" applyFill="1" applyAlignment="1">
      <alignment vertical="center"/>
      <protection/>
    </xf>
    <xf numFmtId="49" fontId="15" fillId="38" borderId="17" xfId="69" applyNumberFormat="1" applyFont="1" applyFill="1" applyBorder="1" applyAlignment="1">
      <alignment horizontal="left" vertical="center" wrapText="1" indent="1"/>
      <protection/>
    </xf>
    <xf numFmtId="49" fontId="15" fillId="38" borderId="39" xfId="69" applyNumberFormat="1" applyFont="1" applyFill="1" applyBorder="1" applyAlignment="1">
      <alignment horizontal="left" vertical="center" wrapText="1" indent="1"/>
      <protection/>
    </xf>
    <xf numFmtId="49" fontId="15" fillId="38" borderId="40" xfId="69" applyNumberFormat="1" applyFont="1" applyFill="1" applyBorder="1" applyAlignment="1">
      <alignment horizontal="left" vertical="center" wrapText="1" indent="1"/>
      <protection/>
    </xf>
    <xf numFmtId="49" fontId="14" fillId="38" borderId="67" xfId="69" applyNumberFormat="1" applyFont="1" applyFill="1" applyBorder="1" applyAlignment="1">
      <alignment horizontal="left" vertical="center" wrapText="1" indent="2"/>
      <protection/>
    </xf>
    <xf numFmtId="49" fontId="14" fillId="38" borderId="52" xfId="69" applyNumberFormat="1" applyFont="1" applyFill="1" applyBorder="1" applyAlignment="1">
      <alignment horizontal="left" vertical="center" wrapText="1" indent="2"/>
      <protection/>
    </xf>
    <xf numFmtId="49" fontId="14" fillId="38" borderId="53" xfId="69" applyNumberFormat="1" applyFont="1" applyFill="1" applyBorder="1" applyAlignment="1">
      <alignment horizontal="left" vertical="center" wrapText="1" indent="2"/>
      <protection/>
    </xf>
    <xf numFmtId="49" fontId="14" fillId="38" borderId="58" xfId="69" applyNumberFormat="1" applyFont="1" applyFill="1" applyBorder="1" applyAlignment="1">
      <alignment horizontal="left" vertical="center" wrapText="1" indent="2"/>
      <protection/>
    </xf>
    <xf numFmtId="49" fontId="14" fillId="38" borderId="59" xfId="69" applyNumberFormat="1" applyFont="1" applyFill="1" applyBorder="1" applyAlignment="1">
      <alignment horizontal="left" vertical="center" wrapText="1" indent="2"/>
      <protection/>
    </xf>
    <xf numFmtId="49" fontId="14" fillId="38" borderId="60" xfId="69" applyNumberFormat="1" applyFont="1" applyFill="1" applyBorder="1" applyAlignment="1">
      <alignment horizontal="left" vertical="center" wrapText="1" indent="2"/>
      <protection/>
    </xf>
    <xf numFmtId="49" fontId="14" fillId="38" borderId="0" xfId="69" applyNumberFormat="1" applyFont="1" applyFill="1" applyBorder="1" applyAlignment="1">
      <alignment horizontal="left" vertical="center" wrapText="1" indent="2"/>
      <protection/>
    </xf>
    <xf numFmtId="2" fontId="14" fillId="38" borderId="0" xfId="69" applyNumberFormat="1" applyFont="1" applyFill="1" applyBorder="1" applyAlignment="1">
      <alignment horizontal="center" vertical="center" wrapText="1"/>
      <protection/>
    </xf>
    <xf numFmtId="49" fontId="14" fillId="38" borderId="0" xfId="57" applyNumberFormat="1" applyFont="1" applyFill="1" applyBorder="1" applyAlignment="1">
      <alignment horizontal="left" vertical="center" wrapText="1" indent="2"/>
      <protection/>
    </xf>
    <xf numFmtId="4" fontId="14" fillId="38" borderId="0" xfId="69" applyNumberFormat="1" applyFont="1" applyFill="1" applyBorder="1" applyAlignment="1">
      <alignment horizontal="right" vertical="center" wrapText="1"/>
      <protection/>
    </xf>
    <xf numFmtId="0" fontId="15" fillId="38" borderId="0" xfId="69" applyFont="1" applyFill="1" applyAlignment="1">
      <alignment vertical="center"/>
      <protection/>
    </xf>
    <xf numFmtId="0" fontId="15" fillId="38" borderId="0" xfId="69" applyFont="1" applyFill="1">
      <alignment/>
      <protection/>
    </xf>
    <xf numFmtId="49" fontId="14" fillId="34" borderId="17" xfId="57" applyNumberFormat="1" applyFont="1" applyFill="1" applyBorder="1" applyAlignment="1">
      <alignment horizontal="center" vertical="center"/>
      <protection/>
    </xf>
    <xf numFmtId="49" fontId="14" fillId="34" borderId="39" xfId="57" applyNumberFormat="1" applyFont="1" applyFill="1" applyBorder="1" applyAlignment="1">
      <alignment horizontal="center" vertical="center"/>
      <protection/>
    </xf>
    <xf numFmtId="49" fontId="14" fillId="34" borderId="40" xfId="57" applyNumberFormat="1" applyFont="1" applyFill="1" applyBorder="1" applyAlignment="1">
      <alignment horizontal="center" vertical="center"/>
      <protection/>
    </xf>
    <xf numFmtId="0" fontId="15" fillId="34" borderId="17" xfId="57" applyFont="1" applyFill="1" applyBorder="1" applyAlignment="1">
      <alignment horizontal="center" vertical="center"/>
      <protection/>
    </xf>
    <xf numFmtId="0" fontId="15" fillId="34" borderId="39" xfId="57" applyFont="1" applyFill="1" applyBorder="1" applyAlignment="1">
      <alignment horizontal="center" vertical="center"/>
      <protection/>
    </xf>
    <xf numFmtId="0" fontId="15" fillId="34" borderId="40" xfId="57" applyFont="1" applyFill="1" applyBorder="1" applyAlignment="1">
      <alignment horizontal="center" vertical="center"/>
      <protection/>
    </xf>
    <xf numFmtId="0" fontId="14" fillId="38" borderId="0" xfId="57" applyFont="1" applyFill="1" applyAlignment="1">
      <alignment vertical="center"/>
      <protection/>
    </xf>
    <xf numFmtId="49" fontId="15" fillId="38" borderId="17" xfId="57" applyNumberFormat="1" applyFont="1" applyFill="1" applyBorder="1" applyAlignment="1">
      <alignment horizontal="left" vertical="center" indent="1"/>
      <protection/>
    </xf>
    <xf numFmtId="49" fontId="15" fillId="38" borderId="39" xfId="57" applyNumberFormat="1" applyFont="1" applyFill="1" applyBorder="1" applyAlignment="1">
      <alignment horizontal="left" vertical="center" indent="1"/>
      <protection/>
    </xf>
    <xf numFmtId="49" fontId="15" fillId="38" borderId="40" xfId="57" applyNumberFormat="1" applyFont="1" applyFill="1" applyBorder="1" applyAlignment="1">
      <alignment horizontal="left" vertical="center" indent="1"/>
      <protection/>
    </xf>
    <xf numFmtId="0" fontId="15" fillId="38" borderId="17" xfId="57" applyNumberFormat="1" applyFont="1" applyFill="1" applyBorder="1" applyAlignment="1">
      <alignment horizontal="center" vertical="center"/>
      <protection/>
    </xf>
    <xf numFmtId="0" fontId="15" fillId="38" borderId="39" xfId="57" applyNumberFormat="1" applyFont="1" applyFill="1" applyBorder="1" applyAlignment="1">
      <alignment horizontal="center" vertical="center"/>
      <protection/>
    </xf>
    <xf numFmtId="0" fontId="15" fillId="38" borderId="40" xfId="57" applyNumberFormat="1" applyFont="1" applyFill="1" applyBorder="1" applyAlignment="1">
      <alignment horizontal="center" vertical="center"/>
      <protection/>
    </xf>
    <xf numFmtId="0" fontId="14" fillId="38" borderId="17" xfId="57" applyNumberFormat="1" applyFont="1" applyFill="1" applyBorder="1" applyAlignment="1">
      <alignment horizontal="center" vertical="center"/>
      <protection/>
    </xf>
    <xf numFmtId="0" fontId="14" fillId="38" borderId="39" xfId="57" applyNumberFormat="1" applyFont="1" applyFill="1" applyBorder="1" applyAlignment="1">
      <alignment horizontal="center" vertical="center"/>
      <protection/>
    </xf>
    <xf numFmtId="0" fontId="14" fillId="38" borderId="40" xfId="57" applyNumberFormat="1" applyFont="1" applyFill="1" applyBorder="1" applyAlignment="1">
      <alignment horizontal="center" vertical="center"/>
      <protection/>
    </xf>
    <xf numFmtId="0" fontId="39" fillId="38" borderId="0" xfId="0" applyFont="1" applyFill="1" applyAlignment="1">
      <alignment vertical="center"/>
    </xf>
    <xf numFmtId="49" fontId="39" fillId="38" borderId="58" xfId="0" applyNumberFormat="1" applyFont="1" applyFill="1" applyBorder="1" applyAlignment="1">
      <alignment horizontal="left" vertical="center" indent="2"/>
    </xf>
    <xf numFmtId="49" fontId="39" fillId="38" borderId="59" xfId="0" applyNumberFormat="1" applyFont="1" applyFill="1" applyBorder="1" applyAlignment="1">
      <alignment horizontal="left" vertical="center" indent="2"/>
    </xf>
    <xf numFmtId="49" fontId="39" fillId="38" borderId="60" xfId="0" applyNumberFormat="1" applyFont="1" applyFill="1" applyBorder="1" applyAlignment="1">
      <alignment horizontal="left" vertical="center" indent="2"/>
    </xf>
    <xf numFmtId="0" fontId="28" fillId="38" borderId="0" xfId="0" applyFont="1" applyFill="1" applyAlignment="1">
      <alignment/>
    </xf>
    <xf numFmtId="0" fontId="29" fillId="38" borderId="0" xfId="0" applyFont="1" applyFill="1" applyAlignment="1">
      <alignment/>
    </xf>
    <xf numFmtId="0" fontId="15" fillId="34" borderId="21" xfId="69" applyFont="1" applyFill="1" applyBorder="1" applyAlignment="1">
      <alignment horizontal="center" vertical="center" wrapText="1"/>
      <protection/>
    </xf>
    <xf numFmtId="0" fontId="15" fillId="34" borderId="57" xfId="69" applyFont="1" applyFill="1" applyBorder="1" applyAlignment="1">
      <alignment horizontal="center" vertical="center" wrapText="1"/>
      <protection/>
    </xf>
    <xf numFmtId="0" fontId="15" fillId="34" borderId="63" xfId="69" applyFont="1" applyFill="1" applyBorder="1" applyAlignment="1">
      <alignment horizontal="center" vertical="center" wrapText="1"/>
      <protection/>
    </xf>
    <xf numFmtId="0" fontId="15" fillId="34" borderId="64" xfId="69" applyFont="1" applyFill="1" applyBorder="1" applyAlignment="1">
      <alignment horizontal="center" vertical="center" wrapText="1"/>
      <protection/>
    </xf>
    <xf numFmtId="0" fontId="15" fillId="34" borderId="66" xfId="69" applyFont="1" applyFill="1" applyBorder="1" applyAlignment="1">
      <alignment horizontal="center" vertical="center" wrapText="1"/>
      <protection/>
    </xf>
    <xf numFmtId="4" fontId="15" fillId="38" borderId="66" xfId="69" applyNumberFormat="1" applyFont="1" applyFill="1" applyBorder="1" applyAlignment="1">
      <alignment horizontal="center" vertical="center" wrapText="1"/>
      <protection/>
    </xf>
    <xf numFmtId="0" fontId="14" fillId="38" borderId="17" xfId="69" applyNumberFormat="1" applyFont="1" applyFill="1" applyBorder="1" applyAlignment="1">
      <alignment horizontal="center" vertical="center" wrapText="1"/>
      <protection/>
    </xf>
    <xf numFmtId="0" fontId="14" fillId="38" borderId="39" xfId="69" applyNumberFormat="1" applyFont="1" applyFill="1" applyBorder="1" applyAlignment="1">
      <alignment horizontal="center" vertical="center" wrapText="1"/>
      <protection/>
    </xf>
    <xf numFmtId="0" fontId="14" fillId="38" borderId="40" xfId="69" applyNumberFormat="1" applyFont="1" applyFill="1" applyBorder="1" applyAlignment="1">
      <alignment horizontal="center" vertical="center" wrapText="1"/>
      <protection/>
    </xf>
    <xf numFmtId="2" fontId="15" fillId="38" borderId="17" xfId="69" applyNumberFormat="1" applyFont="1" applyFill="1" applyBorder="1" applyAlignment="1">
      <alignment horizontal="center" vertical="center" wrapText="1"/>
      <protection/>
    </xf>
    <xf numFmtId="2" fontId="15" fillId="38" borderId="39" xfId="69" applyNumberFormat="1" applyFont="1" applyFill="1" applyBorder="1" applyAlignment="1">
      <alignment horizontal="center" vertical="center" wrapText="1"/>
      <protection/>
    </xf>
    <xf numFmtId="2" fontId="15" fillId="38" borderId="40" xfId="69" applyNumberFormat="1" applyFont="1" applyFill="1" applyBorder="1" applyAlignment="1">
      <alignment horizontal="center" vertical="center" wrapText="1"/>
      <protection/>
    </xf>
    <xf numFmtId="0" fontId="15" fillId="38" borderId="17" xfId="69" applyNumberFormat="1" applyFont="1" applyFill="1" applyBorder="1" applyAlignment="1">
      <alignment horizontal="center" vertical="center" wrapText="1"/>
      <protection/>
    </xf>
    <xf numFmtId="0" fontId="15" fillId="38" borderId="39" xfId="69" applyNumberFormat="1" applyFont="1" applyFill="1" applyBorder="1" applyAlignment="1">
      <alignment horizontal="center" vertical="center" wrapText="1"/>
      <protection/>
    </xf>
    <xf numFmtId="0" fontId="15" fillId="38" borderId="40" xfId="69" applyNumberFormat="1" applyFont="1" applyFill="1" applyBorder="1" applyAlignment="1">
      <alignment horizontal="center" vertical="center" wrapText="1"/>
      <protection/>
    </xf>
    <xf numFmtId="49" fontId="39" fillId="38" borderId="67" xfId="0" applyNumberFormat="1" applyFont="1" applyFill="1" applyBorder="1" applyAlignment="1">
      <alignment horizontal="left" vertical="center" indent="2"/>
    </xf>
    <xf numFmtId="49" fontId="39" fillId="38" borderId="52" xfId="0" applyNumberFormat="1" applyFont="1" applyFill="1" applyBorder="1" applyAlignment="1">
      <alignment horizontal="left" vertical="center" indent="2"/>
    </xf>
    <xf numFmtId="49" fontId="39" fillId="38" borderId="53" xfId="0" applyNumberFormat="1" applyFont="1" applyFill="1" applyBorder="1" applyAlignment="1">
      <alignment horizontal="left" vertical="center" indent="2"/>
    </xf>
    <xf numFmtId="2" fontId="14" fillId="38" borderId="17" xfId="69" applyNumberFormat="1" applyFont="1" applyFill="1" applyBorder="1" applyAlignment="1">
      <alignment horizontal="center" vertical="center" wrapText="1"/>
      <protection/>
    </xf>
    <xf numFmtId="2" fontId="14" fillId="38" borderId="39" xfId="69" applyNumberFormat="1" applyFont="1" applyFill="1" applyBorder="1" applyAlignment="1">
      <alignment horizontal="center" vertical="center" wrapText="1"/>
      <protection/>
    </xf>
    <xf numFmtId="2" fontId="14" fillId="38" borderId="40" xfId="69" applyNumberFormat="1" applyFont="1" applyFill="1" applyBorder="1" applyAlignment="1">
      <alignment horizontal="center" vertical="center" wrapText="1"/>
      <protection/>
    </xf>
    <xf numFmtId="0" fontId="15" fillId="34" borderId="38" xfId="69" applyFont="1" applyFill="1" applyBorder="1" applyAlignment="1">
      <alignment horizontal="center" vertical="center" wrapText="1"/>
      <protection/>
    </xf>
    <xf numFmtId="4" fontId="15" fillId="38" borderId="38" xfId="69" applyNumberFormat="1" applyFont="1" applyFill="1" applyBorder="1" applyAlignment="1">
      <alignment horizontal="center" vertical="center" wrapText="1"/>
      <protection/>
    </xf>
    <xf numFmtId="4" fontId="15" fillId="37" borderId="38" xfId="69" applyNumberFormat="1" applyFont="1" applyFill="1" applyBorder="1" applyAlignment="1">
      <alignment horizontal="center" vertical="center" wrapText="1"/>
      <protection/>
    </xf>
    <xf numFmtId="4" fontId="15" fillId="37" borderId="40" xfId="69" applyNumberFormat="1" applyFont="1" applyFill="1" applyBorder="1" applyAlignment="1">
      <alignment horizontal="center" vertical="center" wrapText="1"/>
      <protection/>
    </xf>
    <xf numFmtId="4" fontId="15" fillId="38" borderId="17" xfId="69" applyNumberFormat="1" applyFont="1" applyFill="1" applyBorder="1" applyAlignment="1">
      <alignment horizontal="center" vertical="center" wrapText="1"/>
      <protection/>
    </xf>
    <xf numFmtId="0" fontId="15" fillId="38" borderId="17" xfId="69" applyFont="1" applyFill="1" applyBorder="1" applyAlignment="1">
      <alignment horizontal="left" vertical="center" wrapText="1" indent="1"/>
      <protection/>
    </xf>
    <xf numFmtId="0" fontId="15" fillId="38" borderId="39" xfId="69" applyFont="1" applyFill="1" applyBorder="1" applyAlignment="1">
      <alignment horizontal="left" vertical="center" wrapText="1" indent="1"/>
      <protection/>
    </xf>
    <xf numFmtId="0" fontId="15" fillId="38" borderId="40" xfId="69" applyFont="1" applyFill="1" applyBorder="1" applyAlignment="1">
      <alignment horizontal="left" vertical="center" wrapText="1" indent="1"/>
      <protection/>
    </xf>
    <xf numFmtId="4" fontId="15" fillId="37" borderId="66" xfId="69" applyNumberFormat="1" applyFont="1" applyFill="1" applyBorder="1" applyAlignment="1">
      <alignment horizontal="center" vertical="center" wrapText="1"/>
      <protection/>
    </xf>
  </cellXfs>
  <cellStyles count="98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3 2 11" xfId="59"/>
    <cellStyle name="Обычный 3 2 2" xfId="60"/>
    <cellStyle name="Обычный 3 2 2 2" xfId="61"/>
    <cellStyle name="Обычный 3 2 2 2 2" xfId="62"/>
    <cellStyle name="Обычный 3 2 2 2 2 2" xfId="63"/>
    <cellStyle name="Обычный 3 2 2 2 3" xfId="64"/>
    <cellStyle name="Обычный 3 2 2 3" xfId="65"/>
    <cellStyle name="Обычный 3 2 2 4 4" xfId="66"/>
    <cellStyle name="Обычный 3 2 3" xfId="67"/>
    <cellStyle name="Обычный 3 2 5" xfId="68"/>
    <cellStyle name="Обычный 4" xfId="69"/>
    <cellStyle name="Обычный 4 2" xfId="70"/>
    <cellStyle name="Обычный 4 2 2" xfId="71"/>
    <cellStyle name="Обычный 4 2 2 2" xfId="72"/>
    <cellStyle name="Обычный 4 2 3" xfId="73"/>
    <cellStyle name="Обычный 4 2 4" xfId="74"/>
    <cellStyle name="Обычный 4 3" xfId="75"/>
    <cellStyle name="Обычный 5" xfId="76"/>
    <cellStyle name="Обычный 5 2" xfId="77"/>
    <cellStyle name="Обычный 6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Процентный 2 2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Финансовый 3" xfId="92"/>
    <cellStyle name="Финансовый 3 2" xfId="93"/>
    <cellStyle name="Финансовый 4" xfId="94"/>
    <cellStyle name="Финансовый 4 2" xfId="95"/>
    <cellStyle name="Хороший" xfId="96"/>
    <cellStyle name="㼿" xfId="97"/>
    <cellStyle name="㼿?" xfId="98"/>
    <cellStyle name="㼿㼿" xfId="99"/>
    <cellStyle name="㼿㼿 2" xfId="100"/>
    <cellStyle name="㼿㼿?" xfId="101"/>
    <cellStyle name="㼿㼿? 2" xfId="102"/>
    <cellStyle name="㼿㼿㼿" xfId="103"/>
    <cellStyle name="㼿㼿㼿 2" xfId="104"/>
    <cellStyle name="㼿㼿㼿?" xfId="105"/>
    <cellStyle name="㼿㼿㼿? 2" xfId="106"/>
    <cellStyle name="㼿㼿㼿? 2 2" xfId="107"/>
    <cellStyle name="㼿㼿㼿? 3" xfId="108"/>
    <cellStyle name="㼿㼿㼿㼿" xfId="109"/>
    <cellStyle name="㼿㼿㼿㼿?" xfId="110"/>
    <cellStyle name="㼿㼿㼿㼿㼿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2.wmf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</xdr:col>
      <xdr:colOff>161925</xdr:colOff>
      <xdr:row>27</xdr:row>
      <xdr:rowOff>0</xdr:rowOff>
    </xdr:to>
    <xdr:sp>
      <xdr:nvSpPr>
        <xdr:cNvPr id="1" name="Object 1" hidden="1"/>
        <xdr:cNvSpPr>
          <a:spLocks/>
        </xdr:cNvSpPr>
      </xdr:nvSpPr>
      <xdr:spPr>
        <a:xfrm>
          <a:off x="581025" y="83058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161925</xdr:colOff>
      <xdr:row>27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83058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7;&#1076;&#1077;&#1083;&#1100;&#1085;&#1099;&#1077;%20&#1091;&#1088;&#1086;&#1074;&#1085;&#1080;%20&#1088;&#1077;&#1075;&#1091;&#1083;&#1080;&#1088;&#1091;&#1077;&#1084;&#1099;&#1093;%20&#1094;&#1077;&#1085;%20&#1085;&#1072;%20&#1101;&#1083;&#1077;&#1082;&#1090;&#1088;&#1080;&#1095;&#1077;&#1089;&#1082;&#1091;&#1102;%20&#1101;&#1085;&#1077;&#1088;&#1075;&#1080;&#1102;%20(&#1084;&#1086;&#1097;&#1085;&#1086;&#1089;&#1090;&#1100;)%20&#1092;&#1077;&#1074;&#1088;&#1072;&#1083;&#1100;%202023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6;&#1072;&#1089;&#1082;&#1088;&#1099;&#1090;&#1080;&#1077;%20&#1080;&#1085;&#1092;&#1086;&#1088;&#1084;&#1072;&#1094;&#1080;&#1080;\&#1044;&#1051;&#1103;%20&#1057;&#1040;&#1049;&#1058;&#1040;\2023\&#1057;&#1086;&#1089;&#1090;&#1072;&#1074;&#1083;&#1103;&#1102;&#1097;&#1080;&#1077;%20&#1088;&#1077;&#1075;&#1091;&#1083;&#1080;&#1088;&#1091;&#1077;&#1084;&#1099;&#1093;%20&#1094;&#1077;&#1085;%20&#1085;&#1072;%20&#1101;&#1083;&#1077;&#1082;&#1090;&#1088;&#1080;&#1095;&#1077;&#1089;&#1082;&#1091;&#1102;%20&#1101;&#1085;&#1077;&#1088;&#1075;&#1080;&#1102;%20(&#1084;&#1086;&#1097;&#1085;&#1086;&#1089;&#1090;&#1100;),%20&#1087;&#1086;&#1089;&#1090;&#1072;&#1074;&#1083;&#1103;&#1077;&#1084;&#1091;&#1102;%20&#1085;&#1072;%20&#1088;&#1086;&#1079;&#1085;&#1080;&#1095;&#1085;&#1099;&#1093;%20&#1088;&#1099;&#1085;&#1082;&#1072;&#1093;\20230401_DEKENERG_ZONE2_S_20230514_PDALENER_UPZ_MT_SITE%20&#1072;&#1087;&#1088;&#1077;&#1083;&#110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цк"/>
      <sheetName val=" 2 цк"/>
      <sheetName val=" 3 цк"/>
      <sheetName val="4 цк"/>
      <sheetName val="5 цк"/>
      <sheetName val="6 цк"/>
    </sheetNames>
    <sheetDataSet>
      <sheetData sheetId="0">
        <row r="20">
          <cell r="F20">
            <v>1006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8">
          <cell r="D18">
            <v>0.30331545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99"/>
  </sheetPr>
  <dimension ref="A1:P51"/>
  <sheetViews>
    <sheetView view="pageBreakPreview" zoomScale="80" zoomScaleSheetLayoutView="80" zoomScalePageLayoutView="0" workbookViewId="0" topLeftCell="A31">
      <selection activeCell="I9" sqref="I9"/>
    </sheetView>
  </sheetViews>
  <sheetFormatPr defaultColWidth="9.00390625" defaultRowHeight="12.75" outlineLevelRow="1"/>
  <cols>
    <col min="1" max="1" width="7.625" style="31" customWidth="1"/>
    <col min="2" max="2" width="61.25390625" style="32" customWidth="1"/>
    <col min="3" max="5" width="12.125" style="33" customWidth="1"/>
    <col min="6" max="6" width="13.00390625" style="33" customWidth="1"/>
    <col min="7" max="7" width="6.625" style="111" customWidth="1"/>
    <col min="8" max="8" width="15.375" style="111" customWidth="1"/>
    <col min="9" max="9" width="19.00390625" style="111" customWidth="1"/>
    <col min="10" max="11" width="8.625" style="111" customWidth="1"/>
    <col min="12" max="12" width="9.125" style="111" customWidth="1"/>
    <col min="13" max="13" width="14.25390625" style="111" customWidth="1"/>
    <col min="14" max="14" width="14.00390625" style="111" customWidth="1"/>
    <col min="15" max="15" width="16.25390625" style="111" customWidth="1"/>
    <col min="16" max="16" width="12.875" style="111" customWidth="1"/>
    <col min="17" max="17" width="11.875" style="32" customWidth="1"/>
    <col min="18" max="16384" width="9.125" style="32" customWidth="1"/>
  </cols>
  <sheetData>
    <row r="1" spans="1:11" s="126" customFormat="1" ht="76.5" customHeight="1">
      <c r="A1" s="166" t="s">
        <v>137</v>
      </c>
      <c r="B1" s="167"/>
      <c r="C1" s="167"/>
      <c r="D1" s="167"/>
      <c r="E1" s="167"/>
      <c r="F1" s="167"/>
      <c r="G1" s="125"/>
      <c r="H1" s="125"/>
      <c r="I1" s="125"/>
      <c r="J1" s="125"/>
      <c r="K1" s="125"/>
    </row>
    <row r="2" spans="1:16" s="74" customFormat="1" ht="16.5" customHeight="1">
      <c r="A2" s="97"/>
      <c r="B2" s="154" t="s">
        <v>138</v>
      </c>
      <c r="C2" s="154"/>
      <c r="D2" s="154"/>
      <c r="E2" s="154"/>
      <c r="F2" s="154"/>
      <c r="G2" s="154"/>
      <c r="H2" s="101"/>
      <c r="I2" s="101"/>
      <c r="J2" s="101"/>
      <c r="K2" s="101"/>
      <c r="L2" s="102"/>
      <c r="M2" s="102"/>
      <c r="N2" s="102"/>
      <c r="O2" s="102"/>
      <c r="P2" s="102"/>
    </row>
    <row r="3" spans="1:16" s="67" customFormat="1" ht="23.25" customHeight="1">
      <c r="A3" s="89"/>
      <c r="B3" s="88" t="s">
        <v>56</v>
      </c>
      <c r="C3" s="155" t="s">
        <v>54</v>
      </c>
      <c r="D3" s="156"/>
      <c r="E3" s="157" t="s">
        <v>55</v>
      </c>
      <c r="F3" s="158"/>
      <c r="G3" s="158"/>
      <c r="H3" s="103"/>
      <c r="I3" s="103"/>
      <c r="J3" s="103"/>
      <c r="K3" s="103"/>
      <c r="L3" s="104"/>
      <c r="M3" s="104"/>
      <c r="N3" s="104"/>
      <c r="O3" s="104"/>
      <c r="P3" s="104"/>
    </row>
    <row r="4" spans="1:16" s="29" customFormat="1" ht="17.25" customHeight="1">
      <c r="A4" s="30"/>
      <c r="B4" s="30"/>
      <c r="C4" s="30"/>
      <c r="D4" s="30"/>
      <c r="E4" s="30"/>
      <c r="F4" s="30"/>
      <c r="G4" s="105"/>
      <c r="H4" s="105"/>
      <c r="I4" s="105"/>
      <c r="J4" s="105"/>
      <c r="K4" s="105"/>
      <c r="L4" s="106"/>
      <c r="M4" s="106"/>
      <c r="N4" s="106"/>
      <c r="O4" s="106"/>
      <c r="P4" s="106"/>
    </row>
    <row r="5" spans="1:16" s="29" customFormat="1" ht="15.75" customHeight="1">
      <c r="A5" s="168" t="s">
        <v>70</v>
      </c>
      <c r="B5" s="168"/>
      <c r="C5" s="168"/>
      <c r="D5" s="168"/>
      <c r="E5" s="168"/>
      <c r="F5" s="168"/>
      <c r="G5" s="105"/>
      <c r="H5" s="105"/>
      <c r="I5" s="105"/>
      <c r="J5" s="105"/>
      <c r="K5" s="105"/>
      <c r="L5" s="106"/>
      <c r="M5" s="106"/>
      <c r="N5" s="106"/>
      <c r="O5" s="106"/>
      <c r="P5" s="106"/>
    </row>
    <row r="6" spans="1:16" s="99" customFormat="1" ht="18" customHeight="1">
      <c r="A6" s="176" t="s">
        <v>91</v>
      </c>
      <c r="B6" s="177"/>
      <c r="C6" s="177"/>
      <c r="D6" s="177"/>
      <c r="E6" s="177"/>
      <c r="F6" s="177"/>
      <c r="G6" s="107"/>
      <c r="H6" s="107"/>
      <c r="I6" s="107"/>
      <c r="J6" s="107"/>
      <c r="K6" s="107"/>
      <c r="L6" s="108"/>
      <c r="M6" s="108"/>
      <c r="N6" s="108"/>
      <c r="O6" s="108"/>
      <c r="P6" s="108"/>
    </row>
    <row r="7" spans="1:16" s="29" customFormat="1" ht="15" customHeight="1">
      <c r="A7" s="176" t="s">
        <v>92</v>
      </c>
      <c r="B7" s="177"/>
      <c r="C7" s="177"/>
      <c r="D7" s="177"/>
      <c r="E7" s="177"/>
      <c r="F7" s="177"/>
      <c r="G7" s="105"/>
      <c r="H7" s="105"/>
      <c r="I7" s="105"/>
      <c r="J7" s="105"/>
      <c r="K7" s="105"/>
      <c r="L7" s="106"/>
      <c r="M7" s="106"/>
      <c r="N7" s="106"/>
      <c r="O7" s="106"/>
      <c r="P7" s="106"/>
    </row>
    <row r="8" spans="1:16" s="29" customFormat="1" ht="15" customHeight="1">
      <c r="A8" s="100"/>
      <c r="B8" s="98"/>
      <c r="C8" s="98"/>
      <c r="D8" s="98"/>
      <c r="E8" s="98"/>
      <c r="F8" s="98"/>
      <c r="G8" s="105"/>
      <c r="H8" s="105"/>
      <c r="I8" s="105"/>
      <c r="J8" s="105"/>
      <c r="K8" s="105"/>
      <c r="L8" s="106"/>
      <c r="M8" s="106"/>
      <c r="N8" s="106"/>
      <c r="O8" s="106"/>
      <c r="P8" s="106"/>
    </row>
    <row r="9" spans="1:16" s="52" customFormat="1" ht="15" customHeight="1">
      <c r="A9" s="56" t="s">
        <v>89</v>
      </c>
      <c r="B9" s="50"/>
      <c r="C9" s="50"/>
      <c r="D9" s="50"/>
      <c r="E9" s="50"/>
      <c r="F9" s="50"/>
      <c r="G9" s="109"/>
      <c r="H9" s="110"/>
      <c r="I9" s="110"/>
      <c r="J9" s="110"/>
      <c r="K9" s="110"/>
      <c r="L9" s="109"/>
      <c r="M9" s="109"/>
      <c r="N9" s="109"/>
      <c r="O9" s="109"/>
      <c r="P9" s="109"/>
    </row>
    <row r="10" ht="17.25" customHeight="1" thickBot="1"/>
    <row r="11" spans="1:16" s="63" customFormat="1" ht="26.25" customHeight="1">
      <c r="A11" s="174" t="s">
        <v>37</v>
      </c>
      <c r="B11" s="172" t="s">
        <v>65</v>
      </c>
      <c r="C11" s="169" t="s">
        <v>64</v>
      </c>
      <c r="D11" s="170"/>
      <c r="E11" s="170"/>
      <c r="F11" s="171"/>
      <c r="G11" s="112"/>
      <c r="H11" s="112"/>
      <c r="I11" s="112"/>
      <c r="J11" s="112"/>
      <c r="K11" s="112"/>
      <c r="L11" s="112"/>
      <c r="M11" s="112"/>
      <c r="N11" s="112"/>
      <c r="O11" s="112"/>
      <c r="P11" s="112"/>
    </row>
    <row r="12" spans="1:16" s="63" customFormat="1" ht="24" customHeight="1" thickBot="1">
      <c r="A12" s="175"/>
      <c r="B12" s="173"/>
      <c r="C12" s="47" t="s">
        <v>2</v>
      </c>
      <c r="D12" s="48" t="s">
        <v>22</v>
      </c>
      <c r="E12" s="48" t="s">
        <v>38</v>
      </c>
      <c r="F12" s="49" t="s">
        <v>3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</row>
    <row r="13" spans="1:16" s="64" customFormat="1" ht="21" customHeight="1" thickBot="1">
      <c r="A13" s="68" t="s">
        <v>17</v>
      </c>
      <c r="B13" s="69" t="s">
        <v>63</v>
      </c>
      <c r="C13" s="70"/>
      <c r="D13" s="70"/>
      <c r="E13" s="70"/>
      <c r="F13" s="71"/>
      <c r="G13" s="113"/>
      <c r="H13" s="113"/>
      <c r="I13" s="113"/>
      <c r="J13" s="113"/>
      <c r="K13" s="114"/>
      <c r="L13" s="113"/>
      <c r="M13" s="159"/>
      <c r="N13" s="159"/>
      <c r="O13" s="159"/>
      <c r="P13" s="159"/>
    </row>
    <row r="14" spans="1:16" s="8" customFormat="1" ht="26.25" thickBot="1">
      <c r="A14" s="55" t="s">
        <v>19</v>
      </c>
      <c r="B14" s="78" t="s">
        <v>103</v>
      </c>
      <c r="C14" s="36"/>
      <c r="D14" s="36"/>
      <c r="E14" s="36">
        <f>E15+E16+E17+E18+E19+E20+E20</f>
        <v>8608.16863794</v>
      </c>
      <c r="F14" s="58">
        <f>F15+F16+F17+F18+F19+F20</f>
        <v>8260.08863794</v>
      </c>
      <c r="G14" s="113"/>
      <c r="H14" s="115"/>
      <c r="I14" s="115"/>
      <c r="J14" s="115"/>
      <c r="K14" s="115"/>
      <c r="L14" s="113"/>
      <c r="M14" s="115"/>
      <c r="N14" s="115"/>
      <c r="O14" s="115"/>
      <c r="P14" s="115"/>
    </row>
    <row r="15" spans="1:16" s="34" customFormat="1" ht="26.25" outlineLevel="1" thickBot="1">
      <c r="A15" s="37"/>
      <c r="B15" s="38" t="s">
        <v>96</v>
      </c>
      <c r="C15" s="127"/>
      <c r="D15" s="127"/>
      <c r="E15" s="127">
        <v>2830.94</v>
      </c>
      <c r="F15" s="127">
        <v>2830.94</v>
      </c>
      <c r="G15" s="112"/>
      <c r="H15" s="116"/>
      <c r="I15" s="116"/>
      <c r="J15" s="116"/>
      <c r="K15" s="116"/>
      <c r="L15" s="117"/>
      <c r="M15" s="115"/>
      <c r="N15" s="115"/>
      <c r="O15" s="115"/>
      <c r="P15" s="115"/>
    </row>
    <row r="16" spans="1:16" s="34" customFormat="1" ht="26.25" outlineLevel="1" thickBot="1">
      <c r="A16" s="39"/>
      <c r="B16" s="40" t="s">
        <v>100</v>
      </c>
      <c r="C16" s="127"/>
      <c r="D16" s="41"/>
      <c r="E16" s="41">
        <v>31.23</v>
      </c>
      <c r="F16" s="42">
        <v>31.23</v>
      </c>
      <c r="G16" s="112"/>
      <c r="H16" s="116"/>
      <c r="I16" s="116"/>
      <c r="J16" s="116"/>
      <c r="K16" s="116"/>
      <c r="L16" s="117"/>
      <c r="M16" s="115"/>
      <c r="N16" s="115"/>
      <c r="O16" s="115"/>
      <c r="P16" s="115"/>
    </row>
    <row r="17" spans="1:16" s="34" customFormat="1" ht="15" customHeight="1" outlineLevel="1" thickBot="1">
      <c r="A17" s="39"/>
      <c r="B17" s="40" t="s">
        <v>66</v>
      </c>
      <c r="C17" s="127"/>
      <c r="D17" s="41"/>
      <c r="E17" s="41">
        <v>3052.84</v>
      </c>
      <c r="F17" s="42">
        <v>3710.76</v>
      </c>
      <c r="G17" s="112"/>
      <c r="H17" s="116"/>
      <c r="I17" s="116"/>
      <c r="J17" s="116"/>
      <c r="K17" s="116"/>
      <c r="L17" s="117"/>
      <c r="M17" s="115"/>
      <c r="N17" s="115"/>
      <c r="O17" s="115"/>
      <c r="P17" s="115"/>
    </row>
    <row r="18" spans="1:16" s="34" customFormat="1" ht="15" customHeight="1" outlineLevel="1" thickBot="1">
      <c r="A18" s="43"/>
      <c r="B18" s="134" t="s">
        <v>67</v>
      </c>
      <c r="C18" s="127"/>
      <c r="D18" s="127"/>
      <c r="E18" s="127">
        <v>676.12</v>
      </c>
      <c r="F18" s="127">
        <v>676.12</v>
      </c>
      <c r="G18" s="112"/>
      <c r="H18" s="116"/>
      <c r="I18" s="116"/>
      <c r="J18" s="116"/>
      <c r="K18" s="116"/>
      <c r="L18" s="117"/>
      <c r="M18" s="115"/>
      <c r="N18" s="115"/>
      <c r="O18" s="115"/>
      <c r="P18" s="115"/>
    </row>
    <row r="19" spans="1:16" s="34" customFormat="1" ht="15" customHeight="1" outlineLevel="1" thickBot="1">
      <c r="A19" s="44"/>
      <c r="B19" s="45" t="s">
        <v>69</v>
      </c>
      <c r="C19" s="143"/>
      <c r="D19" s="143"/>
      <c r="E19" s="143">
        <v>5.03863794</v>
      </c>
      <c r="F19" s="144">
        <v>5.03863794</v>
      </c>
      <c r="G19" s="112"/>
      <c r="H19" s="116"/>
      <c r="I19" s="116"/>
      <c r="J19" s="116"/>
      <c r="K19" s="116"/>
      <c r="L19" s="117"/>
      <c r="M19" s="115"/>
      <c r="N19" s="115"/>
      <c r="O19" s="115"/>
      <c r="P19" s="115"/>
    </row>
    <row r="20" spans="1:16" s="34" customFormat="1" ht="29.25" customHeight="1" thickBot="1">
      <c r="A20" s="35"/>
      <c r="B20" s="145" t="s">
        <v>134</v>
      </c>
      <c r="C20" s="36"/>
      <c r="D20" s="36"/>
      <c r="E20" s="127">
        <v>1006</v>
      </c>
      <c r="F20" s="146">
        <v>1006</v>
      </c>
      <c r="G20" s="112"/>
      <c r="H20" s="116"/>
      <c r="I20" s="162"/>
      <c r="J20" s="162"/>
      <c r="K20" s="162"/>
      <c r="L20" s="162"/>
      <c r="M20" s="162"/>
      <c r="N20" s="162"/>
      <c r="O20" s="115"/>
      <c r="P20" s="115"/>
    </row>
    <row r="21" ht="15" customHeight="1"/>
    <row r="22" ht="15" customHeight="1"/>
    <row r="23" spans="1:16" s="34" customFormat="1" ht="42" customHeight="1">
      <c r="A23" s="54" t="s">
        <v>0</v>
      </c>
      <c r="B23" s="165" t="s">
        <v>127</v>
      </c>
      <c r="C23" s="165"/>
      <c r="D23" s="165"/>
      <c r="E23" s="152">
        <v>2830.94</v>
      </c>
      <c r="F23" s="153"/>
      <c r="G23" s="112"/>
      <c r="H23" s="118"/>
      <c r="I23" s="112"/>
      <c r="J23" s="112"/>
      <c r="K23" s="112"/>
      <c r="L23" s="112"/>
      <c r="M23" s="112"/>
      <c r="N23" s="112"/>
      <c r="O23" s="112"/>
      <c r="P23" s="112"/>
    </row>
    <row r="24" spans="1:16" s="34" customFormat="1" ht="42" customHeight="1">
      <c r="A24" s="54" t="s">
        <v>1</v>
      </c>
      <c r="B24" s="165" t="s">
        <v>126</v>
      </c>
      <c r="C24" s="165"/>
      <c r="D24" s="165"/>
      <c r="E24" s="182"/>
      <c r="F24" s="18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s="34" customFormat="1" ht="28.5" customHeight="1">
      <c r="A25" s="54" t="s">
        <v>4</v>
      </c>
      <c r="B25" s="151" t="s">
        <v>105</v>
      </c>
      <c r="C25" s="151"/>
      <c r="D25" s="151"/>
      <c r="E25" s="152">
        <v>1790.92339738</v>
      </c>
      <c r="F25" s="153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6" s="34" customFormat="1" ht="28.5" customHeight="1">
      <c r="A26" s="54" t="s">
        <v>5</v>
      </c>
      <c r="B26" s="151" t="s">
        <v>97</v>
      </c>
      <c r="C26" s="151"/>
      <c r="D26" s="151"/>
      <c r="E26" s="152">
        <v>647450.3403819071</v>
      </c>
      <c r="F26" s="153"/>
      <c r="G26" s="112"/>
      <c r="H26" s="119"/>
      <c r="I26" s="119"/>
      <c r="J26" s="112"/>
      <c r="K26" s="112"/>
      <c r="L26" s="112"/>
      <c r="M26" s="112"/>
      <c r="N26" s="112"/>
      <c r="O26" s="112"/>
      <c r="P26" s="112"/>
    </row>
    <row r="27" spans="1:16" s="34" customFormat="1" ht="29.25" customHeight="1">
      <c r="A27" s="54" t="s">
        <v>6</v>
      </c>
      <c r="B27" s="151" t="s">
        <v>115</v>
      </c>
      <c r="C27" s="151"/>
      <c r="D27" s="151"/>
      <c r="E27" s="163">
        <v>0.0016069689103866901</v>
      </c>
      <c r="F27" s="164"/>
      <c r="G27" s="120"/>
      <c r="H27" s="121"/>
      <c r="I27" s="122"/>
      <c r="J27" s="123"/>
      <c r="K27" s="112"/>
      <c r="L27" s="112"/>
      <c r="M27" s="112"/>
      <c r="N27" s="112"/>
      <c r="O27" s="112"/>
      <c r="P27" s="112"/>
    </row>
    <row r="28" spans="1:16" s="34" customFormat="1" ht="39" customHeight="1">
      <c r="A28" s="54" t="s">
        <v>7</v>
      </c>
      <c r="B28" s="151" t="s">
        <v>119</v>
      </c>
      <c r="C28" s="151"/>
      <c r="D28" s="151"/>
      <c r="E28" s="152">
        <v>1222.7920000000001</v>
      </c>
      <c r="F28" s="153"/>
      <c r="G28" s="112"/>
      <c r="H28" s="119"/>
      <c r="I28" s="119"/>
      <c r="J28" s="111"/>
      <c r="K28" s="112"/>
      <c r="L28" s="112"/>
      <c r="M28" s="112"/>
      <c r="N28" s="112"/>
      <c r="O28" s="112"/>
      <c r="P28" s="112"/>
    </row>
    <row r="29" spans="1:16" s="34" customFormat="1" ht="42" customHeight="1">
      <c r="A29" s="54" t="s">
        <v>8</v>
      </c>
      <c r="B29" s="151" t="s">
        <v>123</v>
      </c>
      <c r="C29" s="151"/>
      <c r="D29" s="151"/>
      <c r="E29" s="160">
        <f>E31+E32+E33+E34+E35</f>
        <v>194.1895005339282</v>
      </c>
      <c r="F29" s="161"/>
      <c r="G29" s="112"/>
      <c r="H29" s="124"/>
      <c r="I29" s="124"/>
      <c r="J29" s="111"/>
      <c r="K29" s="112"/>
      <c r="L29" s="112"/>
      <c r="M29" s="112"/>
      <c r="N29" s="112"/>
      <c r="O29" s="112"/>
      <c r="P29" s="112"/>
    </row>
    <row r="30" spans="1:16" s="34" customFormat="1" ht="17.25" customHeight="1">
      <c r="A30" s="54"/>
      <c r="B30" s="151" t="s">
        <v>59</v>
      </c>
      <c r="C30" s="151"/>
      <c r="D30" s="151"/>
      <c r="E30" s="180"/>
      <c r="F30" s="181"/>
      <c r="G30" s="112"/>
      <c r="H30" s="124"/>
      <c r="I30" s="124"/>
      <c r="J30" s="111"/>
      <c r="K30" s="112"/>
      <c r="L30" s="112"/>
      <c r="M30" s="112"/>
      <c r="N30" s="112"/>
      <c r="O30" s="112"/>
      <c r="P30" s="112"/>
    </row>
    <row r="31" spans="1:16" s="34" customFormat="1" ht="17.25" customHeight="1">
      <c r="A31" s="54"/>
      <c r="B31" s="179" t="s">
        <v>77</v>
      </c>
      <c r="C31" s="179"/>
      <c r="D31" s="179"/>
      <c r="E31" s="152">
        <v>5.5176735339281695</v>
      </c>
      <c r="F31" s="153"/>
      <c r="G31" s="112"/>
      <c r="H31" s="124"/>
      <c r="I31" s="124"/>
      <c r="J31" s="111"/>
      <c r="K31" s="112"/>
      <c r="L31" s="112"/>
      <c r="M31" s="112"/>
      <c r="N31" s="112"/>
      <c r="O31" s="112"/>
      <c r="P31" s="112"/>
    </row>
    <row r="32" spans="1:16" s="34" customFormat="1" ht="17.25" customHeight="1">
      <c r="A32" s="54"/>
      <c r="B32" s="179" t="s">
        <v>81</v>
      </c>
      <c r="C32" s="179"/>
      <c r="D32" s="179"/>
      <c r="E32" s="152">
        <v>3.6462329999999996</v>
      </c>
      <c r="F32" s="153"/>
      <c r="G32" s="112"/>
      <c r="H32" s="124"/>
      <c r="I32" s="124"/>
      <c r="J32" s="111"/>
      <c r="K32" s="112"/>
      <c r="L32" s="112"/>
      <c r="M32" s="112"/>
      <c r="N32" s="112"/>
      <c r="O32" s="112"/>
      <c r="P32" s="112"/>
    </row>
    <row r="33" spans="1:16" s="34" customFormat="1" ht="17.25" customHeight="1">
      <c r="A33" s="54"/>
      <c r="B33" s="179" t="s">
        <v>85</v>
      </c>
      <c r="C33" s="179"/>
      <c r="D33" s="179"/>
      <c r="E33" s="152">
        <v>166.721406</v>
      </c>
      <c r="F33" s="153"/>
      <c r="G33" s="112"/>
      <c r="H33" s="124"/>
      <c r="I33" s="124"/>
      <c r="J33" s="111"/>
      <c r="K33" s="112"/>
      <c r="L33" s="112"/>
      <c r="M33" s="112"/>
      <c r="N33" s="112"/>
      <c r="O33" s="112"/>
      <c r="P33" s="112"/>
    </row>
    <row r="34" spans="1:16" s="34" customFormat="1" ht="17.25" customHeight="1">
      <c r="A34" s="54"/>
      <c r="B34" s="179" t="s">
        <v>75</v>
      </c>
      <c r="C34" s="179"/>
      <c r="D34" s="179"/>
      <c r="E34" s="152">
        <v>0</v>
      </c>
      <c r="F34" s="153"/>
      <c r="G34" s="112"/>
      <c r="H34" s="124"/>
      <c r="I34" s="124"/>
      <c r="J34" s="111"/>
      <c r="K34" s="112"/>
      <c r="L34" s="112"/>
      <c r="M34" s="112"/>
      <c r="N34" s="112"/>
      <c r="O34" s="112"/>
      <c r="P34" s="112"/>
    </row>
    <row r="35" spans="1:16" s="34" customFormat="1" ht="17.25" customHeight="1">
      <c r="A35" s="54"/>
      <c r="B35" s="179" t="s">
        <v>78</v>
      </c>
      <c r="C35" s="179"/>
      <c r="D35" s="179"/>
      <c r="E35" s="152">
        <v>18.304188</v>
      </c>
      <c r="F35" s="153"/>
      <c r="G35" s="112"/>
      <c r="H35" s="124"/>
      <c r="I35" s="124"/>
      <c r="J35" s="111"/>
      <c r="K35" s="112"/>
      <c r="L35" s="112"/>
      <c r="M35" s="112"/>
      <c r="N35" s="112"/>
      <c r="O35" s="112"/>
      <c r="P35" s="112"/>
    </row>
    <row r="36" spans="1:16" s="34" customFormat="1" ht="28.5" customHeight="1">
      <c r="A36" s="54" t="s">
        <v>9</v>
      </c>
      <c r="B36" s="151" t="s">
        <v>104</v>
      </c>
      <c r="C36" s="151"/>
      <c r="D36" s="151"/>
      <c r="E36" s="152">
        <v>563.7074</v>
      </c>
      <c r="F36" s="153"/>
      <c r="G36" s="112"/>
      <c r="H36" s="124"/>
      <c r="I36" s="124"/>
      <c r="J36" s="111"/>
      <c r="K36" s="112"/>
      <c r="L36" s="112"/>
      <c r="M36" s="112"/>
      <c r="N36" s="112"/>
      <c r="O36" s="112"/>
      <c r="P36" s="112"/>
    </row>
    <row r="37" spans="1:16" s="34" customFormat="1" ht="43.5" customHeight="1">
      <c r="A37" s="54" t="s">
        <v>10</v>
      </c>
      <c r="B37" s="151" t="s">
        <v>122</v>
      </c>
      <c r="C37" s="151"/>
      <c r="D37" s="151"/>
      <c r="E37" s="152">
        <v>781070.315</v>
      </c>
      <c r="F37" s="153"/>
      <c r="G37" s="112"/>
      <c r="H37" s="124"/>
      <c r="I37" s="124"/>
      <c r="J37" s="111"/>
      <c r="K37" s="112"/>
      <c r="L37" s="112"/>
      <c r="M37" s="112"/>
      <c r="N37" s="112"/>
      <c r="O37" s="112"/>
      <c r="P37" s="112"/>
    </row>
    <row r="38" spans="1:16" s="34" customFormat="1" ht="40.5" customHeight="1">
      <c r="A38" s="54" t="s">
        <v>11</v>
      </c>
      <c r="B38" s="151" t="s">
        <v>120</v>
      </c>
      <c r="C38" s="151"/>
      <c r="D38" s="151"/>
      <c r="E38" s="160">
        <f>E40+E41+E42+E43+E44</f>
        <v>141173.67</v>
      </c>
      <c r="F38" s="161"/>
      <c r="G38" s="112"/>
      <c r="H38" s="124"/>
      <c r="I38" s="124"/>
      <c r="J38" s="111"/>
      <c r="K38" s="112"/>
      <c r="L38" s="112"/>
      <c r="M38" s="112"/>
      <c r="N38" s="112"/>
      <c r="O38" s="112"/>
      <c r="P38" s="112"/>
    </row>
    <row r="39" spans="1:16" s="34" customFormat="1" ht="17.25" customHeight="1">
      <c r="A39" s="54"/>
      <c r="B39" s="151" t="s">
        <v>59</v>
      </c>
      <c r="C39" s="151"/>
      <c r="D39" s="151"/>
      <c r="E39" s="152"/>
      <c r="F39" s="153"/>
      <c r="G39" s="112"/>
      <c r="H39" s="124"/>
      <c r="I39" s="124"/>
      <c r="J39" s="111"/>
      <c r="K39" s="112"/>
      <c r="L39" s="112"/>
      <c r="M39" s="112"/>
      <c r="N39" s="112"/>
      <c r="O39" s="112"/>
      <c r="P39" s="112"/>
    </row>
    <row r="40" spans="1:16" s="34" customFormat="1" ht="17.25" customHeight="1">
      <c r="A40" s="54"/>
      <c r="B40" s="179" t="s">
        <v>82</v>
      </c>
      <c r="C40" s="179"/>
      <c r="D40" s="179"/>
      <c r="E40" s="152">
        <v>4588.459</v>
      </c>
      <c r="F40" s="153"/>
      <c r="G40" s="112"/>
      <c r="H40" s="124"/>
      <c r="I40" s="124"/>
      <c r="J40" s="111"/>
      <c r="K40" s="112"/>
      <c r="L40" s="112"/>
      <c r="M40" s="112"/>
      <c r="N40" s="112"/>
      <c r="O40" s="112"/>
      <c r="P40" s="112"/>
    </row>
    <row r="41" spans="1:16" s="34" customFormat="1" ht="17.25" customHeight="1">
      <c r="A41" s="54"/>
      <c r="B41" s="179" t="s">
        <v>84</v>
      </c>
      <c r="C41" s="179"/>
      <c r="D41" s="179"/>
      <c r="E41" s="152">
        <v>2323.493</v>
      </c>
      <c r="F41" s="178"/>
      <c r="G41" s="112"/>
      <c r="H41" s="124"/>
      <c r="I41" s="124"/>
      <c r="J41" s="111"/>
      <c r="K41" s="112"/>
      <c r="L41" s="112"/>
      <c r="M41" s="112"/>
      <c r="N41" s="112"/>
      <c r="O41" s="112"/>
      <c r="P41" s="112"/>
    </row>
    <row r="42" spans="1:16" s="34" customFormat="1" ht="17.25" customHeight="1">
      <c r="A42" s="54"/>
      <c r="B42" s="179" t="s">
        <v>86</v>
      </c>
      <c r="C42" s="179"/>
      <c r="D42" s="179"/>
      <c r="E42" s="152">
        <v>121511.347</v>
      </c>
      <c r="F42" s="178"/>
      <c r="G42" s="112"/>
      <c r="H42" s="124"/>
      <c r="I42" s="124"/>
      <c r="J42" s="111"/>
      <c r="K42" s="112"/>
      <c r="L42" s="112"/>
      <c r="M42" s="112"/>
      <c r="N42" s="112"/>
      <c r="O42" s="112"/>
      <c r="P42" s="112"/>
    </row>
    <row r="43" spans="1:16" s="34" customFormat="1" ht="17.25" customHeight="1">
      <c r="A43" s="54"/>
      <c r="B43" s="179" t="s">
        <v>80</v>
      </c>
      <c r="C43" s="179"/>
      <c r="D43" s="179"/>
      <c r="E43" s="152">
        <v>0</v>
      </c>
      <c r="F43" s="178"/>
      <c r="G43" s="112"/>
      <c r="H43" s="124"/>
      <c r="I43" s="124"/>
      <c r="J43" s="111"/>
      <c r="K43" s="112"/>
      <c r="L43" s="112"/>
      <c r="M43" s="112"/>
      <c r="N43" s="112"/>
      <c r="O43" s="112"/>
      <c r="P43" s="112"/>
    </row>
    <row r="44" spans="1:16" s="34" customFormat="1" ht="17.25" customHeight="1">
      <c r="A44" s="54"/>
      <c r="B44" s="179" t="s">
        <v>83</v>
      </c>
      <c r="C44" s="179"/>
      <c r="D44" s="179"/>
      <c r="E44" s="152">
        <v>12750.371000000001</v>
      </c>
      <c r="F44" s="178"/>
      <c r="G44" s="112"/>
      <c r="H44" s="124"/>
      <c r="I44" s="124"/>
      <c r="J44" s="111"/>
      <c r="K44" s="112"/>
      <c r="L44" s="112"/>
      <c r="M44" s="112"/>
      <c r="N44" s="112"/>
      <c r="O44" s="112"/>
      <c r="P44" s="112"/>
    </row>
    <row r="45" spans="1:16" s="34" customFormat="1" ht="28.5" customHeight="1">
      <c r="A45" s="54" t="s">
        <v>13</v>
      </c>
      <c r="B45" s="151" t="s">
        <v>116</v>
      </c>
      <c r="C45" s="151"/>
      <c r="D45" s="151"/>
      <c r="E45" s="152">
        <v>352270.2</v>
      </c>
      <c r="F45" s="153"/>
      <c r="G45" s="112"/>
      <c r="H45" s="124"/>
      <c r="I45" s="124"/>
      <c r="J45" s="111"/>
      <c r="K45" s="112"/>
      <c r="L45" s="112"/>
      <c r="M45" s="112"/>
      <c r="N45" s="112"/>
      <c r="O45" s="112"/>
      <c r="P45" s="112"/>
    </row>
    <row r="46" spans="1:16" s="34" customFormat="1" ht="42" customHeight="1">
      <c r="A46" s="54" t="s">
        <v>14</v>
      </c>
      <c r="B46" s="151" t="s">
        <v>124</v>
      </c>
      <c r="C46" s="151"/>
      <c r="D46" s="151"/>
      <c r="E46" s="152">
        <v>-0.42028548081732503</v>
      </c>
      <c r="F46" s="153"/>
      <c r="G46" s="112"/>
      <c r="H46" s="124"/>
      <c r="I46" s="124"/>
      <c r="J46" s="111"/>
      <c r="K46" s="112"/>
      <c r="L46" s="112"/>
      <c r="M46" s="112"/>
      <c r="N46" s="112"/>
      <c r="O46" s="112"/>
      <c r="P46" s="112"/>
    </row>
    <row r="47" spans="1:16" s="34" customFormat="1" ht="68.25" customHeight="1">
      <c r="A47" s="54" t="s">
        <v>15</v>
      </c>
      <c r="B47" s="151" t="s">
        <v>129</v>
      </c>
      <c r="C47" s="151"/>
      <c r="D47" s="151"/>
      <c r="E47" s="152">
        <v>11.5494</v>
      </c>
      <c r="F47" s="153"/>
      <c r="G47" s="112"/>
      <c r="H47" s="124"/>
      <c r="I47" s="124"/>
      <c r="J47" s="111"/>
      <c r="K47" s="112"/>
      <c r="L47" s="112"/>
      <c r="M47" s="112"/>
      <c r="N47" s="112"/>
      <c r="O47" s="112"/>
      <c r="P47" s="112"/>
    </row>
    <row r="48" spans="1:16" s="34" customFormat="1" ht="73.5" customHeight="1">
      <c r="A48" s="54" t="s">
        <v>16</v>
      </c>
      <c r="B48" s="151" t="s">
        <v>131</v>
      </c>
      <c r="C48" s="151"/>
      <c r="D48" s="151"/>
      <c r="E48" s="152">
        <v>8860</v>
      </c>
      <c r="F48" s="153"/>
      <c r="G48" s="112"/>
      <c r="H48" s="124"/>
      <c r="I48" s="124"/>
      <c r="J48" s="111"/>
      <c r="K48" s="111"/>
      <c r="L48" s="112"/>
      <c r="M48" s="112"/>
      <c r="N48" s="112"/>
      <c r="O48" s="112"/>
      <c r="P48" s="112"/>
    </row>
    <row r="49" spans="1:16" s="34" customFormat="1" ht="30" customHeight="1">
      <c r="A49" s="54" t="s">
        <v>135</v>
      </c>
      <c r="B49" s="151" t="s">
        <v>136</v>
      </c>
      <c r="C49" s="151"/>
      <c r="D49" s="151"/>
      <c r="E49" s="152">
        <v>1006</v>
      </c>
      <c r="F49" s="153"/>
      <c r="G49" s="112"/>
      <c r="H49" s="124"/>
      <c r="I49" s="124"/>
      <c r="J49" s="111"/>
      <c r="K49" s="111"/>
      <c r="L49" s="112"/>
      <c r="M49" s="112"/>
      <c r="N49" s="112"/>
      <c r="O49" s="112"/>
      <c r="P49" s="112"/>
    </row>
    <row r="50" spans="1:16" s="34" customFormat="1" ht="14.25">
      <c r="A50" s="83"/>
      <c r="B50" s="84"/>
      <c r="C50" s="81"/>
      <c r="D50" s="81"/>
      <c r="E50" s="82"/>
      <c r="F50" s="82"/>
      <c r="G50" s="112"/>
      <c r="H50" s="124"/>
      <c r="I50" s="124"/>
      <c r="J50" s="111"/>
      <c r="K50" s="111"/>
      <c r="L50" s="112"/>
      <c r="M50" s="112"/>
      <c r="N50" s="112"/>
      <c r="O50" s="112"/>
      <c r="P50" s="112"/>
    </row>
    <row r="51" spans="1:6" ht="14.25">
      <c r="A51" s="183"/>
      <c r="B51" s="183"/>
      <c r="C51" s="183"/>
      <c r="D51" s="183"/>
      <c r="E51" s="183"/>
      <c r="F51" s="183"/>
    </row>
  </sheetData>
  <sheetProtection/>
  <mergeCells count="67">
    <mergeCell ref="E43:F43"/>
    <mergeCell ref="B47:D47"/>
    <mergeCell ref="B40:D40"/>
    <mergeCell ref="B45:D45"/>
    <mergeCell ref="B48:D48"/>
    <mergeCell ref="B41:D41"/>
    <mergeCell ref="B43:D43"/>
    <mergeCell ref="E47:F47"/>
    <mergeCell ref="E42:F42"/>
    <mergeCell ref="A51:F51"/>
    <mergeCell ref="B44:D44"/>
    <mergeCell ref="B46:D46"/>
    <mergeCell ref="E46:F46"/>
    <mergeCell ref="E45:F45"/>
    <mergeCell ref="E48:F48"/>
    <mergeCell ref="E44:F44"/>
    <mergeCell ref="B38:D38"/>
    <mergeCell ref="E40:F40"/>
    <mergeCell ref="B42:D42"/>
    <mergeCell ref="B35:D35"/>
    <mergeCell ref="B36:D36"/>
    <mergeCell ref="B37:D37"/>
    <mergeCell ref="E37:F37"/>
    <mergeCell ref="B39:D39"/>
    <mergeCell ref="E38:F38"/>
    <mergeCell ref="B33:D33"/>
    <mergeCell ref="B29:D29"/>
    <mergeCell ref="B30:D30"/>
    <mergeCell ref="E33:F33"/>
    <mergeCell ref="E32:F32"/>
    <mergeCell ref="B34:D34"/>
    <mergeCell ref="E41:F41"/>
    <mergeCell ref="B31:D31"/>
    <mergeCell ref="B26:D26"/>
    <mergeCell ref="B32:D32"/>
    <mergeCell ref="E30:F30"/>
    <mergeCell ref="E31:F31"/>
    <mergeCell ref="E36:F36"/>
    <mergeCell ref="E39:F39"/>
    <mergeCell ref="E34:F34"/>
    <mergeCell ref="E35:F35"/>
    <mergeCell ref="A1:F1"/>
    <mergeCell ref="A5:F5"/>
    <mergeCell ref="C11:F11"/>
    <mergeCell ref="B11:B12"/>
    <mergeCell ref="A11:A12"/>
    <mergeCell ref="A6:F6"/>
    <mergeCell ref="A7:F7"/>
    <mergeCell ref="E25:F25"/>
    <mergeCell ref="I20:N20"/>
    <mergeCell ref="E27:F27"/>
    <mergeCell ref="E28:F28"/>
    <mergeCell ref="B24:D24"/>
    <mergeCell ref="B25:D25"/>
    <mergeCell ref="B23:D23"/>
    <mergeCell ref="E24:F24"/>
    <mergeCell ref="E23:F23"/>
    <mergeCell ref="B49:D49"/>
    <mergeCell ref="E49:F49"/>
    <mergeCell ref="B2:G2"/>
    <mergeCell ref="C3:D3"/>
    <mergeCell ref="E3:G3"/>
    <mergeCell ref="M13:P13"/>
    <mergeCell ref="E29:F29"/>
    <mergeCell ref="B27:D27"/>
    <mergeCell ref="B28:D28"/>
    <mergeCell ref="E26:F26"/>
  </mergeCells>
  <printOptions/>
  <pageMargins left="0.88" right="0.2755905511811024" top="0.4330708661417323" bottom="0.3937007874015748" header="0.3937007874015748" footer="0.15748031496062992"/>
  <pageSetup horizontalDpi="600" verticalDpi="600" orientation="portrait" paperSize="9" scale="49" r:id="rId6"/>
  <headerFooter>
    <oddFooter>&amp;CСтраница &amp;P из &amp;N</oddFooter>
  </headerFooter>
  <drawing r:id="rId5"/>
  <legacyDrawing r:id="rId4"/>
  <oleObjects>
    <oleObject progId="Equation.3" shapeId="49415427" r:id="rId1"/>
    <oleObject progId="Equation.3" shapeId="49415426" r:id="rId2"/>
    <oleObject progId="Equation.3" shapeId="494154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99"/>
  </sheetPr>
  <dimension ref="A1:P56"/>
  <sheetViews>
    <sheetView view="pageBreakPreview" zoomScale="80" zoomScaleSheetLayoutView="80" zoomScalePageLayoutView="0" workbookViewId="0" topLeftCell="A1">
      <selection activeCell="I56" sqref="I56"/>
    </sheetView>
  </sheetViews>
  <sheetFormatPr defaultColWidth="9.00390625" defaultRowHeight="12.75" outlineLevelRow="2"/>
  <cols>
    <col min="1" max="1" width="9.25390625" style="5" customWidth="1"/>
    <col min="2" max="2" width="52.125" style="3" customWidth="1"/>
    <col min="3" max="6" width="13.25390625" style="6" customWidth="1"/>
    <col min="7" max="7" width="6.625" style="3" customWidth="1"/>
    <col min="8" max="10" width="11.00390625" style="3" customWidth="1"/>
    <col min="11" max="11" width="11.625" style="3" customWidth="1"/>
    <col min="12" max="12" width="9.125" style="3" customWidth="1"/>
    <col min="13" max="13" width="16.125" style="3" customWidth="1"/>
    <col min="14" max="14" width="16.875" style="3" customWidth="1"/>
    <col min="15" max="15" width="16.125" style="3" customWidth="1"/>
    <col min="16" max="16" width="17.125" style="3" customWidth="1"/>
    <col min="17" max="16384" width="9.125" style="3" customWidth="1"/>
  </cols>
  <sheetData>
    <row r="1" spans="1:11" s="74" customFormat="1" ht="69.75" customHeight="1">
      <c r="A1" s="166" t="s">
        <v>137</v>
      </c>
      <c r="B1" s="167"/>
      <c r="C1" s="167"/>
      <c r="D1" s="167"/>
      <c r="E1" s="167"/>
      <c r="F1" s="167"/>
      <c r="G1" s="73"/>
      <c r="H1" s="73"/>
      <c r="I1" s="73"/>
      <c r="J1" s="73"/>
      <c r="K1" s="73"/>
    </row>
    <row r="2" spans="1:11" s="74" customFormat="1" ht="16.5" customHeight="1">
      <c r="A2" s="97"/>
      <c r="B2" s="154" t="s">
        <v>138</v>
      </c>
      <c r="C2" s="154"/>
      <c r="D2" s="154"/>
      <c r="E2" s="154"/>
      <c r="F2" s="154"/>
      <c r="G2" s="154"/>
      <c r="H2" s="73"/>
      <c r="I2" s="73"/>
      <c r="J2" s="73"/>
      <c r="K2" s="73"/>
    </row>
    <row r="3" spans="1:11" s="67" customFormat="1" ht="23.25" customHeight="1">
      <c r="A3" s="89"/>
      <c r="B3" s="88" t="s">
        <v>56</v>
      </c>
      <c r="C3" s="155" t="s">
        <v>54</v>
      </c>
      <c r="D3" s="156"/>
      <c r="E3" s="157" t="s">
        <v>55</v>
      </c>
      <c r="F3" s="158"/>
      <c r="G3" s="158"/>
      <c r="H3" s="66"/>
      <c r="I3" s="66"/>
      <c r="J3" s="66"/>
      <c r="K3" s="66"/>
    </row>
    <row r="4" spans="1:11" s="2" customFormat="1" ht="13.5" customHeight="1">
      <c r="A4" s="21"/>
      <c r="B4" s="21"/>
      <c r="C4" s="21"/>
      <c r="D4" s="21"/>
      <c r="E4" s="21"/>
      <c r="F4" s="21"/>
      <c r="G4" s="1"/>
      <c r="H4" s="1"/>
      <c r="I4" s="1"/>
      <c r="J4" s="1"/>
      <c r="K4" s="1"/>
    </row>
    <row r="5" spans="1:11" s="2" customFormat="1" ht="15" customHeight="1">
      <c r="A5" s="90"/>
      <c r="B5" s="184" t="s">
        <v>73</v>
      </c>
      <c r="C5" s="185"/>
      <c r="D5" s="185"/>
      <c r="E5" s="185"/>
      <c r="F5" s="90"/>
      <c r="G5" s="1"/>
      <c r="H5" s="1"/>
      <c r="I5" s="1"/>
      <c r="J5" s="1"/>
      <c r="K5" s="1"/>
    </row>
    <row r="6" spans="1:11" s="2" customFormat="1" ht="15.75" customHeight="1">
      <c r="A6" s="187" t="s">
        <v>90</v>
      </c>
      <c r="B6" s="187"/>
      <c r="C6" s="187"/>
      <c r="D6" s="187"/>
      <c r="E6" s="187"/>
      <c r="F6" s="187"/>
      <c r="G6" s="1"/>
      <c r="H6" s="1"/>
      <c r="I6" s="1"/>
      <c r="J6" s="1"/>
      <c r="K6" s="1"/>
    </row>
    <row r="7" spans="1:11" s="2" customFormat="1" ht="15.75" customHeight="1">
      <c r="A7" s="90"/>
      <c r="B7" s="187" t="s">
        <v>93</v>
      </c>
      <c r="C7" s="177"/>
      <c r="D7" s="177"/>
      <c r="E7" s="177"/>
      <c r="F7" s="90"/>
      <c r="G7" s="1"/>
      <c r="H7" s="1"/>
      <c r="I7" s="1"/>
      <c r="J7" s="1"/>
      <c r="K7" s="1"/>
    </row>
    <row r="8" spans="1:11" s="29" customFormat="1" ht="15" customHeight="1">
      <c r="A8" s="30"/>
      <c r="B8" s="30"/>
      <c r="C8" s="30"/>
      <c r="D8" s="30"/>
      <c r="E8" s="30"/>
      <c r="F8" s="30"/>
      <c r="G8" s="28"/>
      <c r="H8" s="28"/>
      <c r="I8" s="28"/>
      <c r="J8" s="28"/>
      <c r="K8" s="28"/>
    </row>
    <row r="9" spans="1:11" s="52" customFormat="1" ht="15" customHeight="1">
      <c r="A9" s="13" t="s">
        <v>98</v>
      </c>
      <c r="B9" s="50"/>
      <c r="C9" s="50"/>
      <c r="D9" s="50"/>
      <c r="E9" s="50"/>
      <c r="F9" s="50"/>
      <c r="H9"/>
      <c r="J9" s="51"/>
      <c r="K9" s="51"/>
    </row>
    <row r="10" spans="1:6" s="32" customFormat="1" ht="12" customHeight="1" thickBot="1">
      <c r="A10" s="31"/>
      <c r="C10" s="33"/>
      <c r="D10" s="33"/>
      <c r="E10" s="33"/>
      <c r="F10" s="33"/>
    </row>
    <row r="11" spans="1:6" s="63" customFormat="1" ht="26.25" customHeight="1">
      <c r="A11" s="174" t="s">
        <v>37</v>
      </c>
      <c r="B11" s="172" t="s">
        <v>65</v>
      </c>
      <c r="C11" s="169" t="s">
        <v>64</v>
      </c>
      <c r="D11" s="170"/>
      <c r="E11" s="170"/>
      <c r="F11" s="171"/>
    </row>
    <row r="12" spans="1:6" s="63" customFormat="1" ht="24" customHeight="1" thickBot="1">
      <c r="A12" s="175"/>
      <c r="B12" s="173"/>
      <c r="C12" s="47" t="s">
        <v>2</v>
      </c>
      <c r="D12" s="48" t="s">
        <v>22</v>
      </c>
      <c r="E12" s="48" t="s">
        <v>38</v>
      </c>
      <c r="F12" s="49" t="s">
        <v>3</v>
      </c>
    </row>
    <row r="13" spans="1:11" s="64" customFormat="1" ht="21" customHeight="1" thickBot="1">
      <c r="A13" s="93" t="s">
        <v>17</v>
      </c>
      <c r="B13" s="69" t="s">
        <v>63</v>
      </c>
      <c r="C13" s="70"/>
      <c r="D13" s="70"/>
      <c r="E13" s="70"/>
      <c r="F13" s="71"/>
      <c r="K13" s="65"/>
    </row>
    <row r="14" spans="1:16" s="57" customFormat="1" ht="21" customHeight="1" thickBot="1">
      <c r="A14" s="94" t="s">
        <v>19</v>
      </c>
      <c r="B14" s="188" t="s">
        <v>103</v>
      </c>
      <c r="C14" s="188"/>
      <c r="D14" s="188"/>
      <c r="E14" s="188"/>
      <c r="F14" s="189"/>
      <c r="M14" s="186"/>
      <c r="N14" s="186"/>
      <c r="O14" s="186"/>
      <c r="P14" s="186"/>
    </row>
    <row r="15" spans="1:16" s="4" customFormat="1" ht="15" customHeight="1" thickBot="1">
      <c r="A15" s="94" t="s">
        <v>23</v>
      </c>
      <c r="B15" s="62" t="s">
        <v>58</v>
      </c>
      <c r="C15" s="95"/>
      <c r="D15" s="95"/>
      <c r="E15" s="95">
        <f>E16+E17+E18+E19+E20+E21</f>
        <v>6648.74533641</v>
      </c>
      <c r="F15" s="95">
        <f>F16+F17+F18+F19+F20+F21</f>
        <v>7306.66533641</v>
      </c>
      <c r="H15" s="75"/>
      <c r="I15" s="75"/>
      <c r="J15" s="75"/>
      <c r="K15" s="75"/>
      <c r="L15" s="76"/>
      <c r="M15" s="77"/>
      <c r="N15" s="77"/>
      <c r="O15" s="77"/>
      <c r="P15" s="77"/>
    </row>
    <row r="16" spans="1:16" s="4" customFormat="1" ht="25.5" outlineLevel="2">
      <c r="A16" s="7"/>
      <c r="B16" s="91" t="s">
        <v>96</v>
      </c>
      <c r="C16" s="92"/>
      <c r="D16" s="92"/>
      <c r="E16" s="92">
        <v>1877.51669847</v>
      </c>
      <c r="F16" s="92">
        <v>1877.51669847</v>
      </c>
      <c r="H16" s="75"/>
      <c r="I16" s="75"/>
      <c r="J16" s="75"/>
      <c r="K16" s="75"/>
      <c r="L16" s="76"/>
      <c r="M16" s="77"/>
      <c r="N16" s="77"/>
      <c r="O16" s="77"/>
      <c r="P16" s="77"/>
    </row>
    <row r="17" spans="1:16" s="4" customFormat="1" ht="25.5" outlineLevel="2">
      <c r="A17" s="7"/>
      <c r="B17" s="91" t="s">
        <v>100</v>
      </c>
      <c r="C17" s="92"/>
      <c r="D17" s="92"/>
      <c r="E17" s="92">
        <v>31.23</v>
      </c>
      <c r="F17" s="92">
        <v>31.23</v>
      </c>
      <c r="H17" s="75"/>
      <c r="I17" s="75"/>
      <c r="J17" s="75"/>
      <c r="K17" s="75"/>
      <c r="L17" s="76"/>
      <c r="M17" s="77"/>
      <c r="N17" s="77"/>
      <c r="O17" s="77"/>
      <c r="P17" s="77"/>
    </row>
    <row r="18" spans="1:16" s="4" customFormat="1" ht="14.25" outlineLevel="2">
      <c r="A18" s="7"/>
      <c r="B18" s="91" t="s">
        <v>66</v>
      </c>
      <c r="C18" s="92"/>
      <c r="D18" s="92"/>
      <c r="E18" s="92">
        <v>3052.84</v>
      </c>
      <c r="F18" s="92">
        <v>3710.76</v>
      </c>
      <c r="H18" s="75"/>
      <c r="I18" s="75"/>
      <c r="J18" s="75"/>
      <c r="K18" s="75"/>
      <c r="L18" s="76"/>
      <c r="M18" s="77"/>
      <c r="N18" s="77"/>
      <c r="O18" s="77"/>
      <c r="P18" s="77"/>
    </row>
    <row r="19" spans="1:16" s="4" customFormat="1" ht="14.25" outlineLevel="2">
      <c r="A19" s="7"/>
      <c r="B19" s="91" t="s">
        <v>67</v>
      </c>
      <c r="C19" s="92"/>
      <c r="D19" s="92"/>
      <c r="E19" s="92">
        <v>676.12</v>
      </c>
      <c r="F19" s="92">
        <v>676.12</v>
      </c>
      <c r="H19" s="75"/>
      <c r="I19" s="75"/>
      <c r="J19" s="75"/>
      <c r="K19" s="75"/>
      <c r="L19" s="76"/>
      <c r="M19" s="77"/>
      <c r="N19" s="77"/>
      <c r="O19" s="77"/>
      <c r="P19" s="77"/>
    </row>
    <row r="20" spans="1:16" s="4" customFormat="1" ht="14.25" outlineLevel="2">
      <c r="A20" s="7"/>
      <c r="B20" s="91" t="s">
        <v>69</v>
      </c>
      <c r="C20" s="92"/>
      <c r="D20" s="92"/>
      <c r="E20" s="92">
        <v>5.03863794</v>
      </c>
      <c r="F20" s="92">
        <v>5.03863794</v>
      </c>
      <c r="H20" s="75"/>
      <c r="I20" s="75"/>
      <c r="J20" s="75"/>
      <c r="K20" s="75"/>
      <c r="L20" s="76"/>
      <c r="M20" s="77"/>
      <c r="N20" s="77"/>
      <c r="O20" s="77"/>
      <c r="P20" s="77"/>
    </row>
    <row r="21" spans="1:16" s="34" customFormat="1" ht="26.25" customHeight="1" outlineLevel="1" thickBot="1">
      <c r="A21" s="46"/>
      <c r="B21" s="45" t="s">
        <v>139</v>
      </c>
      <c r="C21" s="147"/>
      <c r="D21" s="147"/>
      <c r="E21" s="148">
        <f>F21</f>
        <v>1006</v>
      </c>
      <c r="F21" s="92">
        <f>'[1]1 цк'!F20</f>
        <v>1006</v>
      </c>
      <c r="G21" s="112"/>
      <c r="H21" s="116"/>
      <c r="I21" s="116"/>
      <c r="J21" s="116"/>
      <c r="K21" s="116"/>
      <c r="L21" s="117"/>
      <c r="M21" s="115"/>
      <c r="N21" s="115"/>
      <c r="O21" s="115"/>
      <c r="P21" s="115"/>
    </row>
    <row r="22" spans="1:16" s="4" customFormat="1" ht="15" customHeight="1" thickBot="1">
      <c r="A22" s="94" t="s">
        <v>24</v>
      </c>
      <c r="B22" s="62" t="s">
        <v>62</v>
      </c>
      <c r="C22" s="95"/>
      <c r="D22" s="95"/>
      <c r="E22" s="95">
        <f>E23+E24+E25+E26+E27+E28</f>
        <v>7550.35558582</v>
      </c>
      <c r="F22" s="95">
        <f>F23+F24+F25+F26+F27+F28</f>
        <v>8208.27558582</v>
      </c>
      <c r="H22" s="75"/>
      <c r="I22" s="75"/>
      <c r="J22" s="75"/>
      <c r="K22" s="75"/>
      <c r="L22" s="76"/>
      <c r="M22" s="77"/>
      <c r="N22" s="77"/>
      <c r="O22" s="77"/>
      <c r="P22" s="77"/>
    </row>
    <row r="23" spans="1:16" s="4" customFormat="1" ht="25.5" outlineLevel="2">
      <c r="A23" s="7"/>
      <c r="B23" s="91" t="s">
        <v>96</v>
      </c>
      <c r="C23" s="92"/>
      <c r="D23" s="92"/>
      <c r="E23" s="92">
        <v>2779.12694788</v>
      </c>
      <c r="F23" s="92">
        <v>2779.12694788</v>
      </c>
      <c r="H23" s="75"/>
      <c r="I23" s="75"/>
      <c r="J23" s="75"/>
      <c r="K23" s="75"/>
      <c r="L23" s="76"/>
      <c r="M23" s="77"/>
      <c r="N23" s="77"/>
      <c r="O23" s="77"/>
      <c r="P23" s="77"/>
    </row>
    <row r="24" spans="1:16" s="4" customFormat="1" ht="25.5" outlineLevel="2">
      <c r="A24" s="7"/>
      <c r="B24" s="91" t="s">
        <v>100</v>
      </c>
      <c r="C24" s="92"/>
      <c r="D24" s="92"/>
      <c r="E24" s="92">
        <v>31.23</v>
      </c>
      <c r="F24" s="92">
        <v>31.23</v>
      </c>
      <c r="H24" s="75"/>
      <c r="I24" s="75"/>
      <c r="J24" s="75"/>
      <c r="K24" s="75"/>
      <c r="L24" s="76"/>
      <c r="M24" s="77"/>
      <c r="N24" s="77"/>
      <c r="O24" s="77"/>
      <c r="P24" s="77"/>
    </row>
    <row r="25" spans="1:16" s="4" customFormat="1" ht="14.25" outlineLevel="2">
      <c r="A25" s="7"/>
      <c r="B25" s="91" t="s">
        <v>66</v>
      </c>
      <c r="C25" s="92"/>
      <c r="D25" s="92"/>
      <c r="E25" s="92">
        <v>3052.84</v>
      </c>
      <c r="F25" s="92">
        <v>3710.76</v>
      </c>
      <c r="H25" s="75"/>
      <c r="I25" s="75"/>
      <c r="J25" s="75"/>
      <c r="K25" s="75"/>
      <c r="L25" s="76"/>
      <c r="M25" s="77"/>
      <c r="N25" s="77"/>
      <c r="O25" s="77"/>
      <c r="P25" s="77"/>
    </row>
    <row r="26" spans="1:16" s="4" customFormat="1" ht="14.25" outlineLevel="2">
      <c r="A26" s="7"/>
      <c r="B26" s="91" t="s">
        <v>67</v>
      </c>
      <c r="C26" s="92"/>
      <c r="D26" s="92"/>
      <c r="E26" s="92">
        <v>676.12</v>
      </c>
      <c r="F26" s="92">
        <v>676.12</v>
      </c>
      <c r="H26" s="75"/>
      <c r="I26" s="75"/>
      <c r="J26" s="75"/>
      <c r="K26" s="75"/>
      <c r="L26" s="76"/>
      <c r="M26" s="77"/>
      <c r="N26" s="77"/>
      <c r="O26" s="77"/>
      <c r="P26" s="77"/>
    </row>
    <row r="27" spans="1:16" s="4" customFormat="1" ht="14.25" outlineLevel="2">
      <c r="A27" s="7"/>
      <c r="B27" s="91" t="s">
        <v>69</v>
      </c>
      <c r="C27" s="92"/>
      <c r="D27" s="92"/>
      <c r="E27" s="92">
        <v>5.03863794</v>
      </c>
      <c r="F27" s="92">
        <v>5.03863794</v>
      </c>
      <c r="H27" s="75"/>
      <c r="I27" s="75"/>
      <c r="J27" s="75"/>
      <c r="K27" s="75"/>
      <c r="L27" s="76"/>
      <c r="M27" s="77"/>
      <c r="N27" s="77"/>
      <c r="O27" s="77"/>
      <c r="P27" s="77"/>
    </row>
    <row r="28" spans="1:16" s="34" customFormat="1" ht="26.25" customHeight="1" outlineLevel="1" thickBot="1">
      <c r="A28" s="46"/>
      <c r="B28" s="45" t="s">
        <v>139</v>
      </c>
      <c r="C28" s="147"/>
      <c r="D28" s="147"/>
      <c r="E28" s="148">
        <f>E21</f>
        <v>1006</v>
      </c>
      <c r="F28" s="92">
        <f>F21</f>
        <v>1006</v>
      </c>
      <c r="G28" s="112"/>
      <c r="H28" s="116"/>
      <c r="I28" s="116"/>
      <c r="J28" s="116"/>
      <c r="K28" s="116"/>
      <c r="L28" s="117"/>
      <c r="M28" s="115"/>
      <c r="N28" s="115"/>
      <c r="O28" s="115"/>
      <c r="P28" s="115"/>
    </row>
    <row r="29" spans="1:16" s="4" customFormat="1" ht="15" customHeight="1" thickBot="1">
      <c r="A29" s="94" t="s">
        <v>25</v>
      </c>
      <c r="B29" s="62" t="s">
        <v>61</v>
      </c>
      <c r="C29" s="95"/>
      <c r="D29" s="95"/>
      <c r="E29" s="95">
        <f>E30+E31+E32+E33+E34+E35</f>
        <v>8827.59975337</v>
      </c>
      <c r="F29" s="95">
        <f>F30+F31+F32+F33+F34+F35</f>
        <v>9485.519753370001</v>
      </c>
      <c r="H29" s="75"/>
      <c r="I29" s="75"/>
      <c r="J29" s="75"/>
      <c r="K29" s="75"/>
      <c r="L29" s="76"/>
      <c r="M29" s="77"/>
      <c r="N29" s="77"/>
      <c r="O29" s="77"/>
      <c r="P29" s="77"/>
    </row>
    <row r="30" spans="1:16" s="4" customFormat="1" ht="25.5" outlineLevel="2">
      <c r="A30" s="7"/>
      <c r="B30" s="91" t="s">
        <v>96</v>
      </c>
      <c r="C30" s="92"/>
      <c r="D30" s="92"/>
      <c r="E30" s="92">
        <v>4056.37111543</v>
      </c>
      <c r="F30" s="92">
        <v>4056.37111543</v>
      </c>
      <c r="H30" s="75"/>
      <c r="I30" s="75"/>
      <c r="J30" s="75"/>
      <c r="K30" s="75"/>
      <c r="L30" s="76"/>
      <c r="M30" s="77"/>
      <c r="N30" s="77"/>
      <c r="O30" s="77"/>
      <c r="P30" s="77"/>
    </row>
    <row r="31" spans="1:16" s="4" customFormat="1" ht="25.5" outlineLevel="2">
      <c r="A31" s="7"/>
      <c r="B31" s="91" t="s">
        <v>100</v>
      </c>
      <c r="C31" s="92"/>
      <c r="D31" s="92"/>
      <c r="E31" s="92">
        <v>31.23</v>
      </c>
      <c r="F31" s="92">
        <v>31.23</v>
      </c>
      <c r="H31" s="75"/>
      <c r="I31" s="75"/>
      <c r="J31" s="75"/>
      <c r="K31" s="75"/>
      <c r="L31" s="76"/>
      <c r="M31" s="77"/>
      <c r="N31" s="77"/>
      <c r="O31" s="77"/>
      <c r="P31" s="77"/>
    </row>
    <row r="32" spans="1:16" s="4" customFormat="1" ht="14.25" outlineLevel="2">
      <c r="A32" s="7"/>
      <c r="B32" s="91" t="s">
        <v>66</v>
      </c>
      <c r="C32" s="92"/>
      <c r="D32" s="92"/>
      <c r="E32" s="92">
        <v>3052.84</v>
      </c>
      <c r="F32" s="92">
        <v>3710.76</v>
      </c>
      <c r="H32" s="75"/>
      <c r="I32" s="75"/>
      <c r="J32" s="75"/>
      <c r="K32" s="75"/>
      <c r="L32" s="76"/>
      <c r="M32" s="77"/>
      <c r="N32" s="77"/>
      <c r="O32" s="77"/>
      <c r="P32" s="77"/>
    </row>
    <row r="33" spans="1:16" s="4" customFormat="1" ht="14.25" outlineLevel="2">
      <c r="A33" s="7"/>
      <c r="B33" s="91" t="s">
        <v>67</v>
      </c>
      <c r="C33" s="92"/>
      <c r="D33" s="92"/>
      <c r="E33" s="92">
        <v>676.12</v>
      </c>
      <c r="F33" s="92">
        <v>676.12</v>
      </c>
      <c r="H33" s="75"/>
      <c r="I33" s="75"/>
      <c r="J33" s="75"/>
      <c r="K33" s="75"/>
      <c r="L33" s="76"/>
      <c r="M33" s="77"/>
      <c r="N33" s="77"/>
      <c r="O33" s="77"/>
      <c r="P33" s="77"/>
    </row>
    <row r="34" spans="1:16" s="4" customFormat="1" ht="14.25" outlineLevel="2">
      <c r="A34" s="7"/>
      <c r="B34" s="91" t="s">
        <v>69</v>
      </c>
      <c r="C34" s="92"/>
      <c r="D34" s="92"/>
      <c r="E34" s="92">
        <v>5.03863794</v>
      </c>
      <c r="F34" s="92">
        <v>5.03863794</v>
      </c>
      <c r="H34" s="75"/>
      <c r="I34" s="75"/>
      <c r="J34" s="75"/>
      <c r="K34" s="75"/>
      <c r="L34" s="76"/>
      <c r="M34" s="77"/>
      <c r="N34" s="77"/>
      <c r="O34" s="77"/>
      <c r="P34" s="77"/>
    </row>
    <row r="35" spans="1:16" s="34" customFormat="1" ht="26.25" customHeight="1" outlineLevel="1" thickBot="1">
      <c r="A35" s="46"/>
      <c r="B35" s="45" t="s">
        <v>139</v>
      </c>
      <c r="C35" s="147"/>
      <c r="D35" s="147"/>
      <c r="E35" s="148">
        <f>E28</f>
        <v>1006</v>
      </c>
      <c r="F35" s="92">
        <f>F21</f>
        <v>1006</v>
      </c>
      <c r="G35" s="112"/>
      <c r="H35" s="116"/>
      <c r="I35" s="116"/>
      <c r="J35" s="116"/>
      <c r="K35" s="116"/>
      <c r="L35" s="117"/>
      <c r="M35" s="115"/>
      <c r="N35" s="115"/>
      <c r="O35" s="115"/>
      <c r="P35" s="115"/>
    </row>
    <row r="37" spans="1:11" s="52" customFormat="1" ht="15" customHeight="1">
      <c r="A37" s="13" t="s">
        <v>99</v>
      </c>
      <c r="B37" s="50"/>
      <c r="C37" s="50"/>
      <c r="D37" s="50"/>
      <c r="E37" s="50"/>
      <c r="F37" s="50"/>
      <c r="H37"/>
      <c r="J37" s="51"/>
      <c r="K37" s="51"/>
    </row>
    <row r="38" spans="1:6" s="32" customFormat="1" ht="12" customHeight="1" thickBot="1">
      <c r="A38" s="31"/>
      <c r="C38" s="33"/>
      <c r="D38" s="33"/>
      <c r="E38" s="33"/>
      <c r="F38" s="33"/>
    </row>
    <row r="39" spans="1:6" s="63" customFormat="1" ht="26.25" customHeight="1">
      <c r="A39" s="174" t="s">
        <v>37</v>
      </c>
      <c r="B39" s="172" t="s">
        <v>65</v>
      </c>
      <c r="C39" s="169" t="s">
        <v>64</v>
      </c>
      <c r="D39" s="170"/>
      <c r="E39" s="170"/>
      <c r="F39" s="171"/>
    </row>
    <row r="40" spans="1:6" s="63" customFormat="1" ht="24" customHeight="1" thickBot="1">
      <c r="A40" s="175"/>
      <c r="B40" s="173"/>
      <c r="C40" s="47" t="s">
        <v>2</v>
      </c>
      <c r="D40" s="48" t="s">
        <v>22</v>
      </c>
      <c r="E40" s="48" t="s">
        <v>38</v>
      </c>
      <c r="F40" s="49" t="s">
        <v>3</v>
      </c>
    </row>
    <row r="41" spans="1:11" s="64" customFormat="1" ht="21" customHeight="1" thickBot="1">
      <c r="A41" s="93" t="s">
        <v>18</v>
      </c>
      <c r="B41" s="69" t="s">
        <v>63</v>
      </c>
      <c r="C41" s="70"/>
      <c r="D41" s="70"/>
      <c r="E41" s="70"/>
      <c r="F41" s="71"/>
      <c r="K41" s="65"/>
    </row>
    <row r="42" spans="1:16" s="57" customFormat="1" ht="21" customHeight="1" thickBot="1">
      <c r="A42" s="94" t="s">
        <v>20</v>
      </c>
      <c r="B42" s="188" t="s">
        <v>103</v>
      </c>
      <c r="C42" s="188"/>
      <c r="D42" s="188"/>
      <c r="E42" s="188"/>
      <c r="F42" s="189"/>
      <c r="M42" s="186"/>
      <c r="N42" s="186"/>
      <c r="O42" s="186"/>
      <c r="P42" s="186"/>
    </row>
    <row r="43" spans="1:16" s="4" customFormat="1" ht="15" customHeight="1" thickBot="1">
      <c r="A43" s="94" t="s">
        <v>26</v>
      </c>
      <c r="B43" s="62" t="s">
        <v>58</v>
      </c>
      <c r="C43" s="95"/>
      <c r="D43" s="95"/>
      <c r="E43" s="95">
        <f>E44+E45+E46+E47+E48+E49</f>
        <v>6648.74533641</v>
      </c>
      <c r="F43" s="95">
        <f>F44+F45+F46+F47+F48+F49</f>
        <v>7306.66533641</v>
      </c>
      <c r="H43" s="75"/>
      <c r="I43" s="75"/>
      <c r="J43" s="75"/>
      <c r="K43" s="75"/>
      <c r="L43" s="76"/>
      <c r="M43" s="77"/>
      <c r="N43" s="77"/>
      <c r="O43" s="77"/>
      <c r="P43" s="77"/>
    </row>
    <row r="44" spans="1:16" s="4" customFormat="1" ht="25.5" outlineLevel="1">
      <c r="A44" s="7"/>
      <c r="B44" s="91" t="s">
        <v>96</v>
      </c>
      <c r="C44" s="92"/>
      <c r="D44" s="92"/>
      <c r="E44" s="92">
        <v>1877.51669847</v>
      </c>
      <c r="F44" s="92">
        <v>1877.51669847</v>
      </c>
      <c r="H44" s="75"/>
      <c r="I44" s="75"/>
      <c r="J44" s="75"/>
      <c r="K44" s="75"/>
      <c r="L44" s="76"/>
      <c r="M44" s="77"/>
      <c r="N44" s="77"/>
      <c r="O44" s="77"/>
      <c r="P44" s="77"/>
    </row>
    <row r="45" spans="1:16" s="4" customFormat="1" ht="25.5" outlineLevel="1">
      <c r="A45" s="7"/>
      <c r="B45" s="91" t="s">
        <v>100</v>
      </c>
      <c r="C45" s="92"/>
      <c r="D45" s="92"/>
      <c r="E45" s="92">
        <v>31.23</v>
      </c>
      <c r="F45" s="92">
        <v>31.23</v>
      </c>
      <c r="H45" s="75"/>
      <c r="I45" s="75"/>
      <c r="J45" s="75"/>
      <c r="K45" s="75"/>
      <c r="L45" s="76"/>
      <c r="M45" s="77"/>
      <c r="N45" s="77"/>
      <c r="O45" s="77"/>
      <c r="P45" s="77"/>
    </row>
    <row r="46" spans="1:16" s="4" customFormat="1" ht="14.25" outlineLevel="1">
      <c r="A46" s="7"/>
      <c r="B46" s="91" t="s">
        <v>66</v>
      </c>
      <c r="C46" s="92"/>
      <c r="D46" s="92"/>
      <c r="E46" s="92">
        <v>3052.84</v>
      </c>
      <c r="F46" s="92">
        <v>3710.76</v>
      </c>
      <c r="H46" s="75"/>
      <c r="I46" s="75"/>
      <c r="J46" s="75"/>
      <c r="K46" s="75"/>
      <c r="L46" s="76"/>
      <c r="M46" s="77"/>
      <c r="N46" s="77"/>
      <c r="O46" s="77"/>
      <c r="P46" s="77"/>
    </row>
    <row r="47" spans="1:16" s="4" customFormat="1" ht="14.25" outlineLevel="1">
      <c r="A47" s="7"/>
      <c r="B47" s="91" t="s">
        <v>67</v>
      </c>
      <c r="C47" s="92"/>
      <c r="D47" s="92"/>
      <c r="E47" s="92">
        <v>676.12</v>
      </c>
      <c r="F47" s="92">
        <v>676.12</v>
      </c>
      <c r="H47" s="75"/>
      <c r="I47" s="75"/>
      <c r="J47" s="75"/>
      <c r="K47" s="75"/>
      <c r="L47" s="76"/>
      <c r="M47" s="77"/>
      <c r="N47" s="77"/>
      <c r="O47" s="77"/>
      <c r="P47" s="77"/>
    </row>
    <row r="48" spans="1:16" s="4" customFormat="1" ht="14.25" outlineLevel="1">
      <c r="A48" s="7"/>
      <c r="B48" s="91" t="s">
        <v>69</v>
      </c>
      <c r="C48" s="92"/>
      <c r="D48" s="92"/>
      <c r="E48" s="92">
        <v>5.03863794</v>
      </c>
      <c r="F48" s="92">
        <v>5.03863794</v>
      </c>
      <c r="H48" s="75"/>
      <c r="I48" s="75"/>
      <c r="J48" s="75"/>
      <c r="K48" s="75"/>
      <c r="L48" s="76"/>
      <c r="M48" s="77"/>
      <c r="N48" s="77"/>
      <c r="O48" s="77"/>
      <c r="P48" s="77"/>
    </row>
    <row r="49" spans="1:16" s="34" customFormat="1" ht="26.25" customHeight="1" outlineLevel="1" thickBot="1">
      <c r="A49" s="46"/>
      <c r="B49" s="45" t="s">
        <v>139</v>
      </c>
      <c r="C49" s="147"/>
      <c r="D49" s="147"/>
      <c r="E49" s="148">
        <f>E21</f>
        <v>1006</v>
      </c>
      <c r="F49" s="92">
        <f>F21</f>
        <v>1006</v>
      </c>
      <c r="G49" s="112"/>
      <c r="H49" s="116"/>
      <c r="I49" s="116"/>
      <c r="J49" s="116"/>
      <c r="K49" s="116"/>
      <c r="L49" s="117"/>
      <c r="M49" s="115"/>
      <c r="N49" s="115"/>
      <c r="O49" s="115"/>
      <c r="P49" s="115"/>
    </row>
    <row r="50" spans="1:16" s="4" customFormat="1" ht="15" customHeight="1" thickBot="1">
      <c r="A50" s="94" t="s">
        <v>27</v>
      </c>
      <c r="B50" s="62" t="s">
        <v>60</v>
      </c>
      <c r="C50" s="95"/>
      <c r="D50" s="95"/>
      <c r="E50" s="95">
        <f>E51+E52+E53+E54+E55+E56</f>
        <v>7965.40374147</v>
      </c>
      <c r="F50" s="95">
        <f>F51+F52+F53+F54+F55+F56</f>
        <v>8623.32374147</v>
      </c>
      <c r="H50" s="75"/>
      <c r="I50" s="75"/>
      <c r="J50" s="75"/>
      <c r="K50" s="75"/>
      <c r="L50" s="76"/>
      <c r="M50" s="77"/>
      <c r="N50" s="77"/>
      <c r="O50" s="77"/>
      <c r="P50" s="77"/>
    </row>
    <row r="51" spans="1:16" s="4" customFormat="1" ht="25.5" outlineLevel="1">
      <c r="A51" s="7"/>
      <c r="B51" s="91" t="s">
        <v>96</v>
      </c>
      <c r="C51" s="92"/>
      <c r="D51" s="92"/>
      <c r="E51" s="92">
        <v>3194.17510353</v>
      </c>
      <c r="F51" s="92">
        <v>3194.17510353</v>
      </c>
      <c r="H51" s="75"/>
      <c r="I51" s="75"/>
      <c r="J51" s="75"/>
      <c r="K51" s="75"/>
      <c r="L51" s="76"/>
      <c r="M51" s="77"/>
      <c r="N51" s="77"/>
      <c r="O51" s="77"/>
      <c r="P51" s="77"/>
    </row>
    <row r="52" spans="1:16" s="4" customFormat="1" ht="25.5" outlineLevel="1">
      <c r="A52" s="7"/>
      <c r="B52" s="91" t="s">
        <v>100</v>
      </c>
      <c r="C52" s="92"/>
      <c r="D52" s="92"/>
      <c r="E52" s="92">
        <v>31.23</v>
      </c>
      <c r="F52" s="92">
        <v>31.23</v>
      </c>
      <c r="H52" s="75"/>
      <c r="I52" s="75"/>
      <c r="J52" s="75"/>
      <c r="K52" s="75"/>
      <c r="L52" s="76"/>
      <c r="M52" s="77"/>
      <c r="N52" s="77"/>
      <c r="O52" s="77"/>
      <c r="P52" s="77"/>
    </row>
    <row r="53" spans="1:16" s="4" customFormat="1" ht="14.25" outlineLevel="1">
      <c r="A53" s="7"/>
      <c r="B53" s="91" t="s">
        <v>66</v>
      </c>
      <c r="C53" s="92"/>
      <c r="D53" s="92"/>
      <c r="E53" s="92">
        <v>3052.84</v>
      </c>
      <c r="F53" s="92">
        <v>3710.76</v>
      </c>
      <c r="H53" s="75"/>
      <c r="I53" s="75"/>
      <c r="J53" s="75"/>
      <c r="K53" s="75"/>
      <c r="L53" s="76"/>
      <c r="M53" s="77"/>
      <c r="N53" s="77"/>
      <c r="O53" s="77"/>
      <c r="P53" s="77"/>
    </row>
    <row r="54" spans="1:16" s="4" customFormat="1" ht="14.25" outlineLevel="1">
      <c r="A54" s="7"/>
      <c r="B54" s="91" t="s">
        <v>67</v>
      </c>
      <c r="C54" s="92"/>
      <c r="D54" s="92"/>
      <c r="E54" s="92">
        <v>676.12</v>
      </c>
      <c r="F54" s="92">
        <v>676.12</v>
      </c>
      <c r="H54" s="75"/>
      <c r="I54" s="75"/>
      <c r="J54" s="75"/>
      <c r="K54" s="75"/>
      <c r="L54" s="76"/>
      <c r="M54" s="77"/>
      <c r="N54" s="77"/>
      <c r="O54" s="77"/>
      <c r="P54" s="77"/>
    </row>
    <row r="55" spans="1:16" s="4" customFormat="1" ht="14.25" outlineLevel="1">
      <c r="A55" s="7"/>
      <c r="B55" s="91" t="s">
        <v>69</v>
      </c>
      <c r="C55" s="92"/>
      <c r="D55" s="92"/>
      <c r="E55" s="92">
        <v>5.03863794</v>
      </c>
      <c r="F55" s="92">
        <v>5.03863794</v>
      </c>
      <c r="H55" s="75"/>
      <c r="I55" s="75"/>
      <c r="J55" s="75"/>
      <c r="K55" s="75"/>
      <c r="L55" s="76"/>
      <c r="M55" s="77"/>
      <c r="N55" s="77"/>
      <c r="O55" s="77"/>
      <c r="P55" s="77"/>
    </row>
    <row r="56" spans="1:16" s="34" customFormat="1" ht="26.25" customHeight="1" outlineLevel="1" thickBot="1">
      <c r="A56" s="46"/>
      <c r="B56" s="45" t="s">
        <v>139</v>
      </c>
      <c r="C56" s="147"/>
      <c r="D56" s="147"/>
      <c r="E56" s="148">
        <f>E49</f>
        <v>1006</v>
      </c>
      <c r="F56" s="92">
        <f>F35</f>
        <v>1006</v>
      </c>
      <c r="G56" s="112"/>
      <c r="H56" s="116"/>
      <c r="I56" s="116"/>
      <c r="J56" s="116"/>
      <c r="K56" s="116"/>
      <c r="L56" s="117"/>
      <c r="M56" s="115"/>
      <c r="N56" s="115"/>
      <c r="O56" s="115"/>
      <c r="P56" s="115"/>
    </row>
  </sheetData>
  <sheetProtection/>
  <mergeCells count="17">
    <mergeCell ref="B39:B40"/>
    <mergeCell ref="C39:F39"/>
    <mergeCell ref="B42:F42"/>
    <mergeCell ref="M14:P14"/>
    <mergeCell ref="B14:F14"/>
    <mergeCell ref="C11:F11"/>
    <mergeCell ref="B11:B12"/>
    <mergeCell ref="A1:F1"/>
    <mergeCell ref="C3:D3"/>
    <mergeCell ref="E3:G3"/>
    <mergeCell ref="B2:G2"/>
    <mergeCell ref="B5:E5"/>
    <mergeCell ref="M42:P42"/>
    <mergeCell ref="B7:E7"/>
    <mergeCell ref="A6:F6"/>
    <mergeCell ref="A11:A12"/>
    <mergeCell ref="A39:A40"/>
  </mergeCells>
  <printOptions/>
  <pageMargins left="0.89" right="0.31496062992125984" top="0.35433070866141736" bottom="0.37" header="0.3937007874015748" footer="0.16"/>
  <pageSetup horizontalDpi="600" verticalDpi="600" orientation="portrait" paperSize="9" scale="53" r:id="rId1"/>
  <headerFoot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99"/>
  </sheetPr>
  <dimension ref="A1:AP440"/>
  <sheetViews>
    <sheetView view="pageBreakPreview" zoomScale="70" zoomScaleSheetLayoutView="70" zoomScalePageLayoutView="0" workbookViewId="0" topLeftCell="A1">
      <selection activeCell="A24" sqref="A24:IV24"/>
    </sheetView>
  </sheetViews>
  <sheetFormatPr defaultColWidth="9.00390625" defaultRowHeight="12.75" outlineLevelRow="1"/>
  <cols>
    <col min="1" max="1" width="35.75390625" style="10" customWidth="1"/>
    <col min="2" max="25" width="10.00390625" style="10" customWidth="1"/>
    <col min="26" max="26" width="3.75390625" style="10" customWidth="1"/>
    <col min="27" max="16384" width="9.125" style="10" customWidth="1"/>
  </cols>
  <sheetData>
    <row r="1" spans="12:16" s="16" customFormat="1" ht="14.25">
      <c r="L1" s="18"/>
      <c r="M1" s="18"/>
      <c r="P1" s="17"/>
    </row>
    <row r="2" spans="1:25" s="61" customFormat="1" ht="33.75" customHeight="1">
      <c r="A2" s="166" t="s">
        <v>140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s="61" customFormat="1" ht="16.5" customHeight="1">
      <c r="A3" s="220" t="s">
        <v>102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</row>
    <row r="4" spans="1:25" s="72" customFormat="1" ht="30" customHeight="1">
      <c r="A4" s="85"/>
      <c r="B4" s="85"/>
      <c r="C4" s="85"/>
      <c r="D4" s="85"/>
      <c r="E4" s="85"/>
      <c r="F4" s="85"/>
      <c r="G4" s="85"/>
      <c r="H4" s="85"/>
      <c r="I4" s="85"/>
      <c r="J4" s="85" t="s">
        <v>12</v>
      </c>
      <c r="K4" s="155" t="s">
        <v>54</v>
      </c>
      <c r="L4" s="156"/>
      <c r="M4" s="156"/>
      <c r="N4" s="137" t="s">
        <v>55</v>
      </c>
      <c r="O4" s="138"/>
      <c r="P4" s="138"/>
      <c r="Q4" s="85"/>
      <c r="R4" s="85"/>
      <c r="S4" s="85"/>
      <c r="T4" s="85"/>
      <c r="U4" s="85"/>
      <c r="V4" s="85"/>
      <c r="W4" s="85"/>
      <c r="X4" s="85"/>
      <c r="Y4" s="85"/>
    </row>
    <row r="5" ht="15" customHeight="1"/>
    <row r="6" spans="1:25" ht="18" customHeight="1">
      <c r="A6" s="222" t="s">
        <v>71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</row>
    <row r="7" spans="1:25" ht="13.5" customHeight="1">
      <c r="A7" s="190" t="s">
        <v>90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</row>
    <row r="8" spans="1:25" ht="17.25" customHeight="1">
      <c r="A8" s="190" t="s">
        <v>95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</row>
    <row r="9" spans="1:25" ht="15" customHeight="1">
      <c r="A9" s="139" t="s">
        <v>110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</row>
    <row r="10" spans="1:25" ht="15" customHeight="1">
      <c r="A10" s="190" t="s">
        <v>108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</row>
    <row r="12" spans="1:25" s="14" customFormat="1" ht="33" customHeight="1">
      <c r="A12" s="197" t="s">
        <v>121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</row>
    <row r="13" ht="14.25">
      <c r="A13"/>
    </row>
    <row r="14" spans="1:25" ht="14.25">
      <c r="A14" s="20"/>
      <c r="Y14" s="20"/>
    </row>
    <row r="15" spans="1:25" ht="15" thickBot="1">
      <c r="A15" s="20"/>
      <c r="Y15" s="20"/>
    </row>
    <row r="16" spans="1:25" ht="15" customHeight="1" thickBot="1">
      <c r="A16" s="224" t="s">
        <v>21</v>
      </c>
      <c r="B16" s="192" t="s">
        <v>113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9"/>
    </row>
    <row r="17" spans="1:25" ht="26.25" thickBot="1">
      <c r="A17" s="225"/>
      <c r="B17" s="23" t="s">
        <v>28</v>
      </c>
      <c r="C17" s="24" t="s">
        <v>29</v>
      </c>
      <c r="D17" s="25" t="s">
        <v>30</v>
      </c>
      <c r="E17" s="24" t="s">
        <v>31</v>
      </c>
      <c r="F17" s="24" t="s">
        <v>32</v>
      </c>
      <c r="G17" s="24" t="s">
        <v>33</v>
      </c>
      <c r="H17" s="24" t="s">
        <v>34</v>
      </c>
      <c r="I17" s="24" t="s">
        <v>35</v>
      </c>
      <c r="J17" s="24" t="s">
        <v>36</v>
      </c>
      <c r="K17" s="26" t="s">
        <v>40</v>
      </c>
      <c r="L17" s="24" t="s">
        <v>41</v>
      </c>
      <c r="M17" s="27" t="s">
        <v>42</v>
      </c>
      <c r="N17" s="26" t="s">
        <v>43</v>
      </c>
      <c r="O17" s="24" t="s">
        <v>44</v>
      </c>
      <c r="P17" s="27" t="s">
        <v>45</v>
      </c>
      <c r="Q17" s="25" t="s">
        <v>46</v>
      </c>
      <c r="R17" s="24" t="s">
        <v>47</v>
      </c>
      <c r="S17" s="25" t="s">
        <v>48</v>
      </c>
      <c r="T17" s="24" t="s">
        <v>49</v>
      </c>
      <c r="U17" s="25" t="s">
        <v>50</v>
      </c>
      <c r="V17" s="24" t="s">
        <v>51</v>
      </c>
      <c r="W17" s="25" t="s">
        <v>52</v>
      </c>
      <c r="X17" s="24" t="s">
        <v>53</v>
      </c>
      <c r="Y17" s="22" t="s">
        <v>39</v>
      </c>
    </row>
    <row r="18" spans="1:25" ht="19.5" customHeight="1" thickBot="1">
      <c r="A18" s="19">
        <v>1</v>
      </c>
      <c r="B18" s="128">
        <v>5405.87</v>
      </c>
      <c r="C18" s="129">
        <v>5483.63</v>
      </c>
      <c r="D18" s="129">
        <v>5555.92</v>
      </c>
      <c r="E18" s="129">
        <v>5639.21</v>
      </c>
      <c r="F18" s="129">
        <v>5648.29</v>
      </c>
      <c r="G18" s="129">
        <v>5631.59</v>
      </c>
      <c r="H18" s="129">
        <v>5592.49</v>
      </c>
      <c r="I18" s="129">
        <v>5529.38</v>
      </c>
      <c r="J18" s="129">
        <v>5468.99</v>
      </c>
      <c r="K18" s="129">
        <v>5399.37</v>
      </c>
      <c r="L18" s="129">
        <v>5396.35</v>
      </c>
      <c r="M18" s="129">
        <v>5402.53</v>
      </c>
      <c r="N18" s="129">
        <v>5418.77</v>
      </c>
      <c r="O18" s="129">
        <v>5446.42</v>
      </c>
      <c r="P18" s="129">
        <v>5457.67</v>
      </c>
      <c r="Q18" s="129">
        <v>5496.02</v>
      </c>
      <c r="R18" s="129">
        <v>5537.19</v>
      </c>
      <c r="S18" s="129">
        <v>5548.26</v>
      </c>
      <c r="T18" s="129">
        <v>5522.35</v>
      </c>
      <c r="U18" s="129">
        <v>5494.56</v>
      </c>
      <c r="V18" s="129">
        <v>5451.93</v>
      </c>
      <c r="W18" s="129">
        <v>5466.09</v>
      </c>
      <c r="X18" s="129">
        <v>5513.85</v>
      </c>
      <c r="Y18" s="130">
        <v>5577.34</v>
      </c>
    </row>
    <row r="19" spans="1:25" ht="51.75" outlineLevel="1" thickBot="1">
      <c r="A19" s="9" t="s">
        <v>96</v>
      </c>
      <c r="B19" s="131">
        <v>1640.63919101</v>
      </c>
      <c r="C19" s="132">
        <v>1718.40586508</v>
      </c>
      <c r="D19" s="132">
        <v>1790.69135782</v>
      </c>
      <c r="E19" s="132">
        <v>1873.98058729</v>
      </c>
      <c r="F19" s="132">
        <v>1883.061386</v>
      </c>
      <c r="G19" s="132">
        <v>1866.36498723</v>
      </c>
      <c r="H19" s="132">
        <v>1827.2608015</v>
      </c>
      <c r="I19" s="132">
        <v>1764.15562044</v>
      </c>
      <c r="J19" s="132">
        <v>1703.7625567</v>
      </c>
      <c r="K19" s="132">
        <v>1634.14060786</v>
      </c>
      <c r="L19" s="132">
        <v>1631.12388174</v>
      </c>
      <c r="M19" s="132">
        <v>1637.29798819</v>
      </c>
      <c r="N19" s="132">
        <v>1653.53928625</v>
      </c>
      <c r="O19" s="132">
        <v>1681.19179417</v>
      </c>
      <c r="P19" s="132">
        <v>1692.44475652</v>
      </c>
      <c r="Q19" s="132">
        <v>1730.79173785</v>
      </c>
      <c r="R19" s="132">
        <v>1771.96115039</v>
      </c>
      <c r="S19" s="132">
        <v>1783.02666966</v>
      </c>
      <c r="T19" s="132">
        <v>1757.11913925</v>
      </c>
      <c r="U19" s="132">
        <v>1729.33614791</v>
      </c>
      <c r="V19" s="132">
        <v>1686.7038235</v>
      </c>
      <c r="W19" s="132">
        <v>1700.86334976</v>
      </c>
      <c r="X19" s="132">
        <v>1748.62591877</v>
      </c>
      <c r="Y19" s="133">
        <v>1812.10971746</v>
      </c>
    </row>
    <row r="20" spans="1:25" ht="39" outlineLevel="1" thickBot="1">
      <c r="A20" s="9" t="s">
        <v>100</v>
      </c>
      <c r="B20" s="131">
        <v>31.23</v>
      </c>
      <c r="C20" s="132">
        <v>31.23</v>
      </c>
      <c r="D20" s="132">
        <v>31.23</v>
      </c>
      <c r="E20" s="132">
        <v>31.23</v>
      </c>
      <c r="F20" s="132">
        <v>31.23</v>
      </c>
      <c r="G20" s="132">
        <v>31.23</v>
      </c>
      <c r="H20" s="132">
        <v>31.23</v>
      </c>
      <c r="I20" s="132">
        <v>31.23</v>
      </c>
      <c r="J20" s="132">
        <v>31.23</v>
      </c>
      <c r="K20" s="132">
        <v>31.23</v>
      </c>
      <c r="L20" s="132">
        <v>31.23</v>
      </c>
      <c r="M20" s="132">
        <v>31.23</v>
      </c>
      <c r="N20" s="132">
        <v>31.23</v>
      </c>
      <c r="O20" s="132">
        <v>31.23</v>
      </c>
      <c r="P20" s="132">
        <v>31.23</v>
      </c>
      <c r="Q20" s="132">
        <v>31.23</v>
      </c>
      <c r="R20" s="132">
        <v>31.23</v>
      </c>
      <c r="S20" s="132">
        <v>31.23</v>
      </c>
      <c r="T20" s="132">
        <v>31.23</v>
      </c>
      <c r="U20" s="132">
        <v>31.23</v>
      </c>
      <c r="V20" s="132">
        <v>31.23</v>
      </c>
      <c r="W20" s="132">
        <v>31.23</v>
      </c>
      <c r="X20" s="132">
        <v>31.23</v>
      </c>
      <c r="Y20" s="133">
        <v>31.23</v>
      </c>
    </row>
    <row r="21" spans="1:25" ht="15" outlineLevel="1" thickBot="1">
      <c r="A21" s="9" t="s">
        <v>66</v>
      </c>
      <c r="B21" s="131">
        <v>3052.84</v>
      </c>
      <c r="C21" s="132">
        <v>3052.84</v>
      </c>
      <c r="D21" s="132">
        <v>3052.84</v>
      </c>
      <c r="E21" s="132">
        <v>3052.84</v>
      </c>
      <c r="F21" s="132">
        <v>3052.84</v>
      </c>
      <c r="G21" s="132">
        <v>3052.84</v>
      </c>
      <c r="H21" s="132">
        <v>3052.84</v>
      </c>
      <c r="I21" s="132">
        <v>3052.84</v>
      </c>
      <c r="J21" s="132">
        <v>3052.84</v>
      </c>
      <c r="K21" s="132">
        <v>3052.84</v>
      </c>
      <c r="L21" s="132">
        <v>3052.84</v>
      </c>
      <c r="M21" s="132">
        <v>3052.84</v>
      </c>
      <c r="N21" s="132">
        <v>3052.84</v>
      </c>
      <c r="O21" s="132">
        <v>3052.84</v>
      </c>
      <c r="P21" s="132">
        <v>3052.84</v>
      </c>
      <c r="Q21" s="132">
        <v>3052.84</v>
      </c>
      <c r="R21" s="132">
        <v>3052.84</v>
      </c>
      <c r="S21" s="132">
        <v>3052.84</v>
      </c>
      <c r="T21" s="132">
        <v>3052.84</v>
      </c>
      <c r="U21" s="132">
        <v>3052.84</v>
      </c>
      <c r="V21" s="132">
        <v>3052.84</v>
      </c>
      <c r="W21" s="132">
        <v>3052.84</v>
      </c>
      <c r="X21" s="132">
        <v>3052.84</v>
      </c>
      <c r="Y21" s="133">
        <v>3052.84</v>
      </c>
    </row>
    <row r="22" spans="1:25" ht="15" outlineLevel="1" thickBot="1">
      <c r="A22" s="9" t="s">
        <v>67</v>
      </c>
      <c r="B22" s="131">
        <v>676.12</v>
      </c>
      <c r="C22" s="132">
        <v>676.12</v>
      </c>
      <c r="D22" s="132">
        <v>676.12</v>
      </c>
      <c r="E22" s="132">
        <v>676.12</v>
      </c>
      <c r="F22" s="132">
        <v>676.12</v>
      </c>
      <c r="G22" s="132">
        <v>676.12</v>
      </c>
      <c r="H22" s="132">
        <v>676.12</v>
      </c>
      <c r="I22" s="132">
        <v>676.12</v>
      </c>
      <c r="J22" s="132">
        <v>676.12</v>
      </c>
      <c r="K22" s="132">
        <v>676.12</v>
      </c>
      <c r="L22" s="132">
        <v>676.12</v>
      </c>
      <c r="M22" s="132">
        <v>676.12</v>
      </c>
      <c r="N22" s="132">
        <v>676.12</v>
      </c>
      <c r="O22" s="132">
        <v>676.12</v>
      </c>
      <c r="P22" s="132">
        <v>676.12</v>
      </c>
      <c r="Q22" s="132">
        <v>676.12</v>
      </c>
      <c r="R22" s="132">
        <v>676.12</v>
      </c>
      <c r="S22" s="132">
        <v>676.12</v>
      </c>
      <c r="T22" s="132">
        <v>676.12</v>
      </c>
      <c r="U22" s="132">
        <v>676.12</v>
      </c>
      <c r="V22" s="132">
        <v>676.12</v>
      </c>
      <c r="W22" s="132">
        <v>676.12</v>
      </c>
      <c r="X22" s="132">
        <v>676.12</v>
      </c>
      <c r="Y22" s="133">
        <v>676.12</v>
      </c>
    </row>
    <row r="23" spans="1:25" ht="15" outlineLevel="1" thickBot="1">
      <c r="A23" s="9" t="s">
        <v>69</v>
      </c>
      <c r="B23" s="131">
        <v>5.03863794</v>
      </c>
      <c r="C23" s="132">
        <v>5.03863794</v>
      </c>
      <c r="D23" s="132">
        <v>5.03863794</v>
      </c>
      <c r="E23" s="132">
        <v>5.03863794</v>
      </c>
      <c r="F23" s="132">
        <v>5.03863794</v>
      </c>
      <c r="G23" s="132">
        <v>5.03863794</v>
      </c>
      <c r="H23" s="132">
        <v>5.03863794</v>
      </c>
      <c r="I23" s="132">
        <v>5.03863794</v>
      </c>
      <c r="J23" s="132">
        <v>5.03863794</v>
      </c>
      <c r="K23" s="132">
        <v>5.03863794</v>
      </c>
      <c r="L23" s="132">
        <v>5.03863794</v>
      </c>
      <c r="M23" s="132">
        <v>5.03863794</v>
      </c>
      <c r="N23" s="132">
        <v>5.03863794</v>
      </c>
      <c r="O23" s="132">
        <v>5.03863794</v>
      </c>
      <c r="P23" s="132">
        <v>5.03863794</v>
      </c>
      <c r="Q23" s="132">
        <v>5.03863794</v>
      </c>
      <c r="R23" s="132">
        <v>5.03863794</v>
      </c>
      <c r="S23" s="132">
        <v>5.03863794</v>
      </c>
      <c r="T23" s="132">
        <v>5.03863794</v>
      </c>
      <c r="U23" s="132">
        <v>5.03863794</v>
      </c>
      <c r="V23" s="132">
        <v>5.03863794</v>
      </c>
      <c r="W23" s="132">
        <v>5.03863794</v>
      </c>
      <c r="X23" s="132">
        <v>5.03863794</v>
      </c>
      <c r="Y23" s="133">
        <v>5.03863794</v>
      </c>
    </row>
    <row r="24" spans="1:25" ht="45.75" outlineLevel="1" thickBot="1">
      <c r="A24" s="149" t="s">
        <v>141</v>
      </c>
      <c r="B24" s="150">
        <v>1006</v>
      </c>
      <c r="C24" s="150">
        <v>1006</v>
      </c>
      <c r="D24" s="150">
        <v>1006</v>
      </c>
      <c r="E24" s="150">
        <v>1006</v>
      </c>
      <c r="F24" s="150">
        <v>1006</v>
      </c>
      <c r="G24" s="150">
        <v>1006</v>
      </c>
      <c r="H24" s="150">
        <v>1006</v>
      </c>
      <c r="I24" s="150">
        <v>1006</v>
      </c>
      <c r="J24" s="150">
        <v>1006</v>
      </c>
      <c r="K24" s="150">
        <v>1006</v>
      </c>
      <c r="L24" s="150">
        <v>1006</v>
      </c>
      <c r="M24" s="150">
        <v>1006</v>
      </c>
      <c r="N24" s="150">
        <v>1006</v>
      </c>
      <c r="O24" s="150">
        <v>1006</v>
      </c>
      <c r="P24" s="150">
        <v>1006</v>
      </c>
      <c r="Q24" s="150">
        <v>1006</v>
      </c>
      <c r="R24" s="150">
        <v>1006</v>
      </c>
      <c r="S24" s="150">
        <v>1006</v>
      </c>
      <c r="T24" s="150">
        <v>1006</v>
      </c>
      <c r="U24" s="150">
        <v>1006</v>
      </c>
      <c r="V24" s="150">
        <v>1006</v>
      </c>
      <c r="W24" s="150">
        <v>1006</v>
      </c>
      <c r="X24" s="150">
        <v>1006</v>
      </c>
      <c r="Y24" s="150">
        <v>1006</v>
      </c>
    </row>
    <row r="25" spans="1:25" ht="15" thickBot="1">
      <c r="A25" s="19">
        <v>2</v>
      </c>
      <c r="B25" s="128">
        <v>5660.24</v>
      </c>
      <c r="C25" s="129">
        <v>5744.46</v>
      </c>
      <c r="D25" s="129">
        <v>5837.04</v>
      </c>
      <c r="E25" s="129">
        <v>5829.42</v>
      </c>
      <c r="F25" s="129">
        <v>5805.73</v>
      </c>
      <c r="G25" s="129">
        <v>5795.42</v>
      </c>
      <c r="H25" s="129">
        <v>5788.64</v>
      </c>
      <c r="I25" s="129">
        <v>5732.34</v>
      </c>
      <c r="J25" s="129">
        <v>5726.62</v>
      </c>
      <c r="K25" s="129">
        <v>5646.81</v>
      </c>
      <c r="L25" s="129">
        <v>5620.88</v>
      </c>
      <c r="M25" s="129">
        <v>5614.75</v>
      </c>
      <c r="N25" s="129">
        <v>5650.76</v>
      </c>
      <c r="O25" s="129">
        <v>5686.8</v>
      </c>
      <c r="P25" s="129">
        <v>5695.92</v>
      </c>
      <c r="Q25" s="129">
        <v>5715.68</v>
      </c>
      <c r="R25" s="129">
        <v>5706.19</v>
      </c>
      <c r="S25" s="129">
        <v>5679.12</v>
      </c>
      <c r="T25" s="129">
        <v>5655.58</v>
      </c>
      <c r="U25" s="129">
        <v>5614.16</v>
      </c>
      <c r="V25" s="129">
        <v>5570.41</v>
      </c>
      <c r="W25" s="129">
        <v>5574.59</v>
      </c>
      <c r="X25" s="129">
        <v>5609.23</v>
      </c>
      <c r="Y25" s="130">
        <v>5678.1</v>
      </c>
    </row>
    <row r="26" spans="1:25" ht="51.75" outlineLevel="1" thickBot="1">
      <c r="A26" s="9" t="s">
        <v>96</v>
      </c>
      <c r="B26" s="131">
        <v>1895.0086093</v>
      </c>
      <c r="C26" s="132">
        <v>1979.23206903</v>
      </c>
      <c r="D26" s="132">
        <v>2071.81619947</v>
      </c>
      <c r="E26" s="132">
        <v>2064.19497098</v>
      </c>
      <c r="F26" s="132">
        <v>2040.49791682</v>
      </c>
      <c r="G26" s="132">
        <v>2030.19296233</v>
      </c>
      <c r="H26" s="132">
        <v>2023.40933054</v>
      </c>
      <c r="I26" s="132">
        <v>1967.11474368</v>
      </c>
      <c r="J26" s="132">
        <v>1961.39155755</v>
      </c>
      <c r="K26" s="132">
        <v>1881.58199995</v>
      </c>
      <c r="L26" s="132">
        <v>1855.64836792</v>
      </c>
      <c r="M26" s="132">
        <v>1849.51962866</v>
      </c>
      <c r="N26" s="132">
        <v>1885.53085272</v>
      </c>
      <c r="O26" s="132">
        <v>1921.56805758</v>
      </c>
      <c r="P26" s="132">
        <v>1930.69344805</v>
      </c>
      <c r="Q26" s="132">
        <v>1950.44644115</v>
      </c>
      <c r="R26" s="132">
        <v>1940.96230231</v>
      </c>
      <c r="S26" s="132">
        <v>1913.88984934</v>
      </c>
      <c r="T26" s="132">
        <v>1890.34950222</v>
      </c>
      <c r="U26" s="132">
        <v>1848.93001226</v>
      </c>
      <c r="V26" s="132">
        <v>1805.17766566</v>
      </c>
      <c r="W26" s="132">
        <v>1809.36316467</v>
      </c>
      <c r="X26" s="132">
        <v>1844.0027753</v>
      </c>
      <c r="Y26" s="133">
        <v>1912.86737966</v>
      </c>
    </row>
    <row r="27" spans="1:25" ht="39" outlineLevel="1" thickBot="1">
      <c r="A27" s="9" t="s">
        <v>100</v>
      </c>
      <c r="B27" s="131">
        <v>31.23</v>
      </c>
      <c r="C27" s="132">
        <v>31.23</v>
      </c>
      <c r="D27" s="132">
        <v>31.23</v>
      </c>
      <c r="E27" s="132">
        <v>31.23</v>
      </c>
      <c r="F27" s="132">
        <v>31.23</v>
      </c>
      <c r="G27" s="132">
        <v>31.23</v>
      </c>
      <c r="H27" s="132">
        <v>31.23</v>
      </c>
      <c r="I27" s="132">
        <v>31.23</v>
      </c>
      <c r="J27" s="132">
        <v>31.23</v>
      </c>
      <c r="K27" s="132">
        <v>31.23</v>
      </c>
      <c r="L27" s="132">
        <v>31.23</v>
      </c>
      <c r="M27" s="132">
        <v>31.23</v>
      </c>
      <c r="N27" s="132">
        <v>31.23</v>
      </c>
      <c r="O27" s="132">
        <v>31.23</v>
      </c>
      <c r="P27" s="132">
        <v>31.23</v>
      </c>
      <c r="Q27" s="132">
        <v>31.23</v>
      </c>
      <c r="R27" s="132">
        <v>31.23</v>
      </c>
      <c r="S27" s="132">
        <v>31.23</v>
      </c>
      <c r="T27" s="132">
        <v>31.23</v>
      </c>
      <c r="U27" s="132">
        <v>31.23</v>
      </c>
      <c r="V27" s="132">
        <v>31.23</v>
      </c>
      <c r="W27" s="132">
        <v>31.23</v>
      </c>
      <c r="X27" s="132">
        <v>31.23</v>
      </c>
      <c r="Y27" s="133">
        <v>31.23</v>
      </c>
    </row>
    <row r="28" spans="1:25" ht="15" outlineLevel="1" thickBot="1">
      <c r="A28" s="9" t="s">
        <v>66</v>
      </c>
      <c r="B28" s="131">
        <v>3052.84</v>
      </c>
      <c r="C28" s="132">
        <v>3052.84</v>
      </c>
      <c r="D28" s="132">
        <v>3052.84</v>
      </c>
      <c r="E28" s="132">
        <v>3052.84</v>
      </c>
      <c r="F28" s="132">
        <v>3052.84</v>
      </c>
      <c r="G28" s="132">
        <v>3052.84</v>
      </c>
      <c r="H28" s="132">
        <v>3052.84</v>
      </c>
      <c r="I28" s="132">
        <v>3052.84</v>
      </c>
      <c r="J28" s="132">
        <v>3052.84</v>
      </c>
      <c r="K28" s="132">
        <v>3052.84</v>
      </c>
      <c r="L28" s="132">
        <v>3052.84</v>
      </c>
      <c r="M28" s="132">
        <v>3052.84</v>
      </c>
      <c r="N28" s="132">
        <v>3052.84</v>
      </c>
      <c r="O28" s="132">
        <v>3052.84</v>
      </c>
      <c r="P28" s="132">
        <v>3052.84</v>
      </c>
      <c r="Q28" s="132">
        <v>3052.84</v>
      </c>
      <c r="R28" s="132">
        <v>3052.84</v>
      </c>
      <c r="S28" s="132">
        <v>3052.84</v>
      </c>
      <c r="T28" s="132">
        <v>3052.84</v>
      </c>
      <c r="U28" s="132">
        <v>3052.84</v>
      </c>
      <c r="V28" s="132">
        <v>3052.84</v>
      </c>
      <c r="W28" s="132">
        <v>3052.84</v>
      </c>
      <c r="X28" s="132">
        <v>3052.84</v>
      </c>
      <c r="Y28" s="133">
        <v>3052.84</v>
      </c>
    </row>
    <row r="29" spans="1:25" ht="15" outlineLevel="1" thickBot="1">
      <c r="A29" s="9" t="s">
        <v>67</v>
      </c>
      <c r="B29" s="131">
        <v>676.12</v>
      </c>
      <c r="C29" s="132">
        <v>676.12</v>
      </c>
      <c r="D29" s="132">
        <v>676.12</v>
      </c>
      <c r="E29" s="132">
        <v>676.12</v>
      </c>
      <c r="F29" s="132">
        <v>676.12</v>
      </c>
      <c r="G29" s="132">
        <v>676.12</v>
      </c>
      <c r="H29" s="132">
        <v>676.12</v>
      </c>
      <c r="I29" s="132">
        <v>676.12</v>
      </c>
      <c r="J29" s="132">
        <v>676.12</v>
      </c>
      <c r="K29" s="132">
        <v>676.12</v>
      </c>
      <c r="L29" s="132">
        <v>676.12</v>
      </c>
      <c r="M29" s="132">
        <v>676.12</v>
      </c>
      <c r="N29" s="132">
        <v>676.12</v>
      </c>
      <c r="O29" s="132">
        <v>676.12</v>
      </c>
      <c r="P29" s="132">
        <v>676.12</v>
      </c>
      <c r="Q29" s="132">
        <v>676.12</v>
      </c>
      <c r="R29" s="132">
        <v>676.12</v>
      </c>
      <c r="S29" s="132">
        <v>676.12</v>
      </c>
      <c r="T29" s="132">
        <v>676.12</v>
      </c>
      <c r="U29" s="132">
        <v>676.12</v>
      </c>
      <c r="V29" s="132">
        <v>676.12</v>
      </c>
      <c r="W29" s="132">
        <v>676.12</v>
      </c>
      <c r="X29" s="132">
        <v>676.12</v>
      </c>
      <c r="Y29" s="133">
        <v>676.12</v>
      </c>
    </row>
    <row r="30" spans="1:25" ht="15" outlineLevel="1" thickBot="1">
      <c r="A30" s="9" t="s">
        <v>69</v>
      </c>
      <c r="B30" s="131">
        <v>5.03863794</v>
      </c>
      <c r="C30" s="132">
        <v>5.03863794</v>
      </c>
      <c r="D30" s="132">
        <v>5.03863794</v>
      </c>
      <c r="E30" s="132">
        <v>5.03863794</v>
      </c>
      <c r="F30" s="132">
        <v>5.03863794</v>
      </c>
      <c r="G30" s="132">
        <v>5.03863794</v>
      </c>
      <c r="H30" s="132">
        <v>5.03863794</v>
      </c>
      <c r="I30" s="132">
        <v>5.03863794</v>
      </c>
      <c r="J30" s="132">
        <v>5.03863794</v>
      </c>
      <c r="K30" s="132">
        <v>5.03863794</v>
      </c>
      <c r="L30" s="132">
        <v>5.03863794</v>
      </c>
      <c r="M30" s="132">
        <v>5.03863794</v>
      </c>
      <c r="N30" s="132">
        <v>5.03863794</v>
      </c>
      <c r="O30" s="132">
        <v>5.03863794</v>
      </c>
      <c r="P30" s="132">
        <v>5.03863794</v>
      </c>
      <c r="Q30" s="132">
        <v>5.03863794</v>
      </c>
      <c r="R30" s="132">
        <v>5.03863794</v>
      </c>
      <c r="S30" s="132">
        <v>5.03863794</v>
      </c>
      <c r="T30" s="132">
        <v>5.03863794</v>
      </c>
      <c r="U30" s="132">
        <v>5.03863794</v>
      </c>
      <c r="V30" s="132">
        <v>5.03863794</v>
      </c>
      <c r="W30" s="132">
        <v>5.03863794</v>
      </c>
      <c r="X30" s="132">
        <v>5.03863794</v>
      </c>
      <c r="Y30" s="133">
        <v>5.03863794</v>
      </c>
    </row>
    <row r="31" spans="1:25" ht="45.75" outlineLevel="1" thickBot="1">
      <c r="A31" s="149" t="s">
        <v>141</v>
      </c>
      <c r="B31" s="150">
        <v>1006</v>
      </c>
      <c r="C31" s="150">
        <v>1006</v>
      </c>
      <c r="D31" s="150">
        <v>1006</v>
      </c>
      <c r="E31" s="150">
        <v>1006</v>
      </c>
      <c r="F31" s="150">
        <v>1006</v>
      </c>
      <c r="G31" s="150">
        <v>1006</v>
      </c>
      <c r="H31" s="150">
        <v>1006</v>
      </c>
      <c r="I31" s="150">
        <v>1006</v>
      </c>
      <c r="J31" s="150">
        <v>1006</v>
      </c>
      <c r="K31" s="150">
        <v>1006</v>
      </c>
      <c r="L31" s="150">
        <v>1006</v>
      </c>
      <c r="M31" s="150">
        <v>1006</v>
      </c>
      <c r="N31" s="150">
        <v>1006</v>
      </c>
      <c r="O31" s="150">
        <v>1006</v>
      </c>
      <c r="P31" s="150">
        <v>1006</v>
      </c>
      <c r="Q31" s="150">
        <v>1006</v>
      </c>
      <c r="R31" s="150">
        <v>1006</v>
      </c>
      <c r="S31" s="150">
        <v>1006</v>
      </c>
      <c r="T31" s="150">
        <v>1006</v>
      </c>
      <c r="U31" s="150">
        <v>1006</v>
      </c>
      <c r="V31" s="150">
        <v>1006</v>
      </c>
      <c r="W31" s="150">
        <v>1006</v>
      </c>
      <c r="X31" s="150">
        <v>1006</v>
      </c>
      <c r="Y31" s="150">
        <v>1006</v>
      </c>
    </row>
    <row r="32" spans="1:25" ht="19.5" customHeight="1" thickBot="1">
      <c r="A32" s="19">
        <v>3</v>
      </c>
      <c r="B32" s="128">
        <v>5759.68</v>
      </c>
      <c r="C32" s="129">
        <v>5814.24</v>
      </c>
      <c r="D32" s="129">
        <v>5829.99</v>
      </c>
      <c r="E32" s="129">
        <v>5852.97</v>
      </c>
      <c r="F32" s="129">
        <v>5837.97</v>
      </c>
      <c r="G32" s="129">
        <v>5829.51</v>
      </c>
      <c r="H32" s="129">
        <v>5869.71</v>
      </c>
      <c r="I32" s="129">
        <v>5768.65</v>
      </c>
      <c r="J32" s="129">
        <v>5798.5</v>
      </c>
      <c r="K32" s="129">
        <v>5757.74</v>
      </c>
      <c r="L32" s="129">
        <v>5750.41</v>
      </c>
      <c r="M32" s="129">
        <v>5761.67</v>
      </c>
      <c r="N32" s="129">
        <v>5782.78</v>
      </c>
      <c r="O32" s="129">
        <v>5812.05</v>
      </c>
      <c r="P32" s="129">
        <v>5816.45</v>
      </c>
      <c r="Q32" s="129">
        <v>5835.01</v>
      </c>
      <c r="R32" s="129">
        <v>5832.21</v>
      </c>
      <c r="S32" s="129">
        <v>5800.38</v>
      </c>
      <c r="T32" s="129">
        <v>5768.62</v>
      </c>
      <c r="U32" s="129">
        <v>5747.64</v>
      </c>
      <c r="V32" s="129">
        <v>5711.63</v>
      </c>
      <c r="W32" s="129">
        <v>5705.01</v>
      </c>
      <c r="X32" s="129">
        <v>5759.62</v>
      </c>
      <c r="Y32" s="130">
        <v>5791.84</v>
      </c>
    </row>
    <row r="33" spans="1:25" ht="51.75" outlineLevel="1" thickBot="1">
      <c r="A33" s="9" t="s">
        <v>96</v>
      </c>
      <c r="B33" s="131">
        <v>1994.44836451</v>
      </c>
      <c r="C33" s="132">
        <v>2049.00885827</v>
      </c>
      <c r="D33" s="132">
        <v>2064.76090885</v>
      </c>
      <c r="E33" s="132">
        <v>2087.73959025</v>
      </c>
      <c r="F33" s="132">
        <v>2072.74064344</v>
      </c>
      <c r="G33" s="132">
        <v>2064.28195602</v>
      </c>
      <c r="H33" s="132">
        <v>2104.48001911</v>
      </c>
      <c r="I33" s="132">
        <v>2003.41728623</v>
      </c>
      <c r="J33" s="132">
        <v>2033.2729693</v>
      </c>
      <c r="K33" s="132">
        <v>1992.5090408</v>
      </c>
      <c r="L33" s="132">
        <v>1985.18420386</v>
      </c>
      <c r="M33" s="132">
        <v>1996.44537172</v>
      </c>
      <c r="N33" s="132">
        <v>2017.55280268</v>
      </c>
      <c r="O33" s="132">
        <v>2046.82312973</v>
      </c>
      <c r="P33" s="132">
        <v>2051.22062426</v>
      </c>
      <c r="Q33" s="132">
        <v>2069.78399993</v>
      </c>
      <c r="R33" s="132">
        <v>2066.98012574</v>
      </c>
      <c r="S33" s="132">
        <v>2035.15423012</v>
      </c>
      <c r="T33" s="132">
        <v>2003.39208823</v>
      </c>
      <c r="U33" s="132">
        <v>1982.41460264</v>
      </c>
      <c r="V33" s="132">
        <v>1946.40268755</v>
      </c>
      <c r="W33" s="132">
        <v>1939.78472257</v>
      </c>
      <c r="X33" s="132">
        <v>1994.39481528</v>
      </c>
      <c r="Y33" s="133">
        <v>2026.60895995</v>
      </c>
    </row>
    <row r="34" spans="1:25" ht="39" outlineLevel="1" thickBot="1">
      <c r="A34" s="9" t="s">
        <v>100</v>
      </c>
      <c r="B34" s="131">
        <v>31.23</v>
      </c>
      <c r="C34" s="132">
        <v>31.23</v>
      </c>
      <c r="D34" s="132">
        <v>31.23</v>
      </c>
      <c r="E34" s="132">
        <v>31.23</v>
      </c>
      <c r="F34" s="132">
        <v>31.23</v>
      </c>
      <c r="G34" s="132">
        <v>31.23</v>
      </c>
      <c r="H34" s="132">
        <v>31.23</v>
      </c>
      <c r="I34" s="132">
        <v>31.23</v>
      </c>
      <c r="J34" s="132">
        <v>31.23</v>
      </c>
      <c r="K34" s="132">
        <v>31.23</v>
      </c>
      <c r="L34" s="132">
        <v>31.23</v>
      </c>
      <c r="M34" s="132">
        <v>31.23</v>
      </c>
      <c r="N34" s="132">
        <v>31.23</v>
      </c>
      <c r="O34" s="132">
        <v>31.23</v>
      </c>
      <c r="P34" s="132">
        <v>31.23</v>
      </c>
      <c r="Q34" s="132">
        <v>31.23</v>
      </c>
      <c r="R34" s="132">
        <v>31.23</v>
      </c>
      <c r="S34" s="132">
        <v>31.23</v>
      </c>
      <c r="T34" s="132">
        <v>31.23</v>
      </c>
      <c r="U34" s="132">
        <v>31.23</v>
      </c>
      <c r="V34" s="132">
        <v>31.23</v>
      </c>
      <c r="W34" s="132">
        <v>31.23</v>
      </c>
      <c r="X34" s="132">
        <v>31.23</v>
      </c>
      <c r="Y34" s="133">
        <v>31.23</v>
      </c>
    </row>
    <row r="35" spans="1:25" ht="15" outlineLevel="1" thickBot="1">
      <c r="A35" s="9" t="s">
        <v>66</v>
      </c>
      <c r="B35" s="131">
        <v>3052.84</v>
      </c>
      <c r="C35" s="132">
        <v>3052.84</v>
      </c>
      <c r="D35" s="132">
        <v>3052.84</v>
      </c>
      <c r="E35" s="132">
        <v>3052.84</v>
      </c>
      <c r="F35" s="132">
        <v>3052.84</v>
      </c>
      <c r="G35" s="132">
        <v>3052.84</v>
      </c>
      <c r="H35" s="132">
        <v>3052.84</v>
      </c>
      <c r="I35" s="132">
        <v>3052.84</v>
      </c>
      <c r="J35" s="132">
        <v>3052.84</v>
      </c>
      <c r="K35" s="132">
        <v>3052.84</v>
      </c>
      <c r="L35" s="132">
        <v>3052.84</v>
      </c>
      <c r="M35" s="132">
        <v>3052.84</v>
      </c>
      <c r="N35" s="132">
        <v>3052.84</v>
      </c>
      <c r="O35" s="132">
        <v>3052.84</v>
      </c>
      <c r="P35" s="132">
        <v>3052.84</v>
      </c>
      <c r="Q35" s="132">
        <v>3052.84</v>
      </c>
      <c r="R35" s="132">
        <v>3052.84</v>
      </c>
      <c r="S35" s="132">
        <v>3052.84</v>
      </c>
      <c r="T35" s="132">
        <v>3052.84</v>
      </c>
      <c r="U35" s="132">
        <v>3052.84</v>
      </c>
      <c r="V35" s="132">
        <v>3052.84</v>
      </c>
      <c r="W35" s="132">
        <v>3052.84</v>
      </c>
      <c r="X35" s="132">
        <v>3052.84</v>
      </c>
      <c r="Y35" s="133">
        <v>3052.84</v>
      </c>
    </row>
    <row r="36" spans="1:25" ht="15" outlineLevel="1" thickBot="1">
      <c r="A36" s="9" t="s">
        <v>67</v>
      </c>
      <c r="B36" s="131">
        <v>676.12</v>
      </c>
      <c r="C36" s="132">
        <v>676.12</v>
      </c>
      <c r="D36" s="132">
        <v>676.12</v>
      </c>
      <c r="E36" s="132">
        <v>676.12</v>
      </c>
      <c r="F36" s="132">
        <v>676.12</v>
      </c>
      <c r="G36" s="132">
        <v>676.12</v>
      </c>
      <c r="H36" s="132">
        <v>676.12</v>
      </c>
      <c r="I36" s="132">
        <v>676.12</v>
      </c>
      <c r="J36" s="132">
        <v>676.12</v>
      </c>
      <c r="K36" s="132">
        <v>676.12</v>
      </c>
      <c r="L36" s="132">
        <v>676.12</v>
      </c>
      <c r="M36" s="132">
        <v>676.12</v>
      </c>
      <c r="N36" s="132">
        <v>676.12</v>
      </c>
      <c r="O36" s="132">
        <v>676.12</v>
      </c>
      <c r="P36" s="132">
        <v>676.12</v>
      </c>
      <c r="Q36" s="132">
        <v>676.12</v>
      </c>
      <c r="R36" s="132">
        <v>676.12</v>
      </c>
      <c r="S36" s="132">
        <v>676.12</v>
      </c>
      <c r="T36" s="132">
        <v>676.12</v>
      </c>
      <c r="U36" s="132">
        <v>676.12</v>
      </c>
      <c r="V36" s="132">
        <v>676.12</v>
      </c>
      <c r="W36" s="132">
        <v>676.12</v>
      </c>
      <c r="X36" s="132">
        <v>676.12</v>
      </c>
      <c r="Y36" s="133">
        <v>676.12</v>
      </c>
    </row>
    <row r="37" spans="1:25" ht="15" outlineLevel="1" thickBot="1">
      <c r="A37" s="9" t="s">
        <v>69</v>
      </c>
      <c r="B37" s="131">
        <v>5.03863794</v>
      </c>
      <c r="C37" s="132">
        <v>5.03863794</v>
      </c>
      <c r="D37" s="132">
        <v>5.03863794</v>
      </c>
      <c r="E37" s="132">
        <v>5.03863794</v>
      </c>
      <c r="F37" s="132">
        <v>5.03863794</v>
      </c>
      <c r="G37" s="132">
        <v>5.03863794</v>
      </c>
      <c r="H37" s="132">
        <v>5.03863794</v>
      </c>
      <c r="I37" s="132">
        <v>5.03863794</v>
      </c>
      <c r="J37" s="132">
        <v>5.03863794</v>
      </c>
      <c r="K37" s="132">
        <v>5.03863794</v>
      </c>
      <c r="L37" s="132">
        <v>5.03863794</v>
      </c>
      <c r="M37" s="132">
        <v>5.03863794</v>
      </c>
      <c r="N37" s="132">
        <v>5.03863794</v>
      </c>
      <c r="O37" s="132">
        <v>5.03863794</v>
      </c>
      <c r="P37" s="132">
        <v>5.03863794</v>
      </c>
      <c r="Q37" s="132">
        <v>5.03863794</v>
      </c>
      <c r="R37" s="132">
        <v>5.03863794</v>
      </c>
      <c r="S37" s="132">
        <v>5.03863794</v>
      </c>
      <c r="T37" s="132">
        <v>5.03863794</v>
      </c>
      <c r="U37" s="132">
        <v>5.03863794</v>
      </c>
      <c r="V37" s="132">
        <v>5.03863794</v>
      </c>
      <c r="W37" s="132">
        <v>5.03863794</v>
      </c>
      <c r="X37" s="132">
        <v>5.03863794</v>
      </c>
      <c r="Y37" s="133">
        <v>5.03863794</v>
      </c>
    </row>
    <row r="38" spans="1:25" ht="45.75" outlineLevel="1" thickBot="1">
      <c r="A38" s="149" t="s">
        <v>141</v>
      </c>
      <c r="B38" s="150">
        <v>1006</v>
      </c>
      <c r="C38" s="150">
        <v>1006</v>
      </c>
      <c r="D38" s="150">
        <v>1006</v>
      </c>
      <c r="E38" s="150">
        <v>1006</v>
      </c>
      <c r="F38" s="150">
        <v>1006</v>
      </c>
      <c r="G38" s="150">
        <v>1006</v>
      </c>
      <c r="H38" s="150">
        <v>1006</v>
      </c>
      <c r="I38" s="150">
        <v>1006</v>
      </c>
      <c r="J38" s="150">
        <v>1006</v>
      </c>
      <c r="K38" s="150">
        <v>1006</v>
      </c>
      <c r="L38" s="150">
        <v>1006</v>
      </c>
      <c r="M38" s="150">
        <v>1006</v>
      </c>
      <c r="N38" s="150">
        <v>1006</v>
      </c>
      <c r="O38" s="150">
        <v>1006</v>
      </c>
      <c r="P38" s="150">
        <v>1006</v>
      </c>
      <c r="Q38" s="150">
        <v>1006</v>
      </c>
      <c r="R38" s="150">
        <v>1006</v>
      </c>
      <c r="S38" s="150">
        <v>1006</v>
      </c>
      <c r="T38" s="150">
        <v>1006</v>
      </c>
      <c r="U38" s="150">
        <v>1006</v>
      </c>
      <c r="V38" s="150">
        <v>1006</v>
      </c>
      <c r="W38" s="150">
        <v>1006</v>
      </c>
      <c r="X38" s="150">
        <v>1006</v>
      </c>
      <c r="Y38" s="150">
        <v>1006</v>
      </c>
    </row>
    <row r="39" spans="1:25" ht="19.5" customHeight="1" thickBot="1">
      <c r="A39" s="19">
        <v>4</v>
      </c>
      <c r="B39" s="128">
        <v>5834.07</v>
      </c>
      <c r="C39" s="129">
        <v>5899.88</v>
      </c>
      <c r="D39" s="129">
        <v>5918.5</v>
      </c>
      <c r="E39" s="129">
        <v>5939.63</v>
      </c>
      <c r="F39" s="129">
        <v>5933.96</v>
      </c>
      <c r="G39" s="129">
        <v>5875.83</v>
      </c>
      <c r="H39" s="129">
        <v>5822.09</v>
      </c>
      <c r="I39" s="129">
        <v>5755.33</v>
      </c>
      <c r="J39" s="129">
        <v>5721.07</v>
      </c>
      <c r="K39" s="129">
        <v>5696.65</v>
      </c>
      <c r="L39" s="129">
        <v>5707.04</v>
      </c>
      <c r="M39" s="129">
        <v>5727.67</v>
      </c>
      <c r="N39" s="129">
        <v>5738.05</v>
      </c>
      <c r="O39" s="129">
        <v>5771.13</v>
      </c>
      <c r="P39" s="129">
        <v>5791.13</v>
      </c>
      <c r="Q39" s="129">
        <v>5800.18</v>
      </c>
      <c r="R39" s="129">
        <v>5795.68</v>
      </c>
      <c r="S39" s="129">
        <v>5773.64</v>
      </c>
      <c r="T39" s="129">
        <v>5746.62</v>
      </c>
      <c r="U39" s="129">
        <v>5697.19</v>
      </c>
      <c r="V39" s="129">
        <v>5645.4</v>
      </c>
      <c r="W39" s="129">
        <v>5648.04</v>
      </c>
      <c r="X39" s="129">
        <v>5698.81</v>
      </c>
      <c r="Y39" s="130">
        <v>5782.59</v>
      </c>
    </row>
    <row r="40" spans="1:25" ht="51.75" outlineLevel="1" thickBot="1">
      <c r="A40" s="9" t="s">
        <v>96</v>
      </c>
      <c r="B40" s="131">
        <v>2068.84086438</v>
      </c>
      <c r="C40" s="132">
        <v>2134.65450738</v>
      </c>
      <c r="D40" s="132">
        <v>2153.27368373</v>
      </c>
      <c r="E40" s="132">
        <v>2174.40494359</v>
      </c>
      <c r="F40" s="132">
        <v>2168.73263829</v>
      </c>
      <c r="G40" s="132">
        <v>2110.60612155</v>
      </c>
      <c r="H40" s="132">
        <v>2056.85802168</v>
      </c>
      <c r="I40" s="132">
        <v>1990.09796282</v>
      </c>
      <c r="J40" s="132">
        <v>1955.83964644</v>
      </c>
      <c r="K40" s="132">
        <v>1931.42479759</v>
      </c>
      <c r="L40" s="132">
        <v>1941.8111696</v>
      </c>
      <c r="M40" s="132">
        <v>1962.44168919</v>
      </c>
      <c r="N40" s="132">
        <v>1972.82036997</v>
      </c>
      <c r="O40" s="132">
        <v>2005.90208223</v>
      </c>
      <c r="P40" s="132">
        <v>2025.8983523</v>
      </c>
      <c r="Q40" s="132">
        <v>2034.94848394</v>
      </c>
      <c r="R40" s="132">
        <v>2030.45440779</v>
      </c>
      <c r="S40" s="132">
        <v>2008.41308417</v>
      </c>
      <c r="T40" s="132">
        <v>1981.39281722</v>
      </c>
      <c r="U40" s="132">
        <v>1931.95920651</v>
      </c>
      <c r="V40" s="132">
        <v>1880.17459128</v>
      </c>
      <c r="W40" s="132">
        <v>1882.81375943</v>
      </c>
      <c r="X40" s="132">
        <v>1933.58038093</v>
      </c>
      <c r="Y40" s="133">
        <v>2017.36140824</v>
      </c>
    </row>
    <row r="41" spans="1:25" ht="39" outlineLevel="1" thickBot="1">
      <c r="A41" s="9" t="s">
        <v>100</v>
      </c>
      <c r="B41" s="131">
        <v>31.23</v>
      </c>
      <c r="C41" s="132">
        <v>31.23</v>
      </c>
      <c r="D41" s="132">
        <v>31.23</v>
      </c>
      <c r="E41" s="132">
        <v>31.23</v>
      </c>
      <c r="F41" s="132">
        <v>31.23</v>
      </c>
      <c r="G41" s="132">
        <v>31.23</v>
      </c>
      <c r="H41" s="132">
        <v>31.23</v>
      </c>
      <c r="I41" s="132">
        <v>31.23</v>
      </c>
      <c r="J41" s="132">
        <v>31.23</v>
      </c>
      <c r="K41" s="132">
        <v>31.23</v>
      </c>
      <c r="L41" s="132">
        <v>31.23</v>
      </c>
      <c r="M41" s="132">
        <v>31.23</v>
      </c>
      <c r="N41" s="132">
        <v>31.23</v>
      </c>
      <c r="O41" s="132">
        <v>31.23</v>
      </c>
      <c r="P41" s="132">
        <v>31.23</v>
      </c>
      <c r="Q41" s="132">
        <v>31.23</v>
      </c>
      <c r="R41" s="132">
        <v>31.23</v>
      </c>
      <c r="S41" s="132">
        <v>31.23</v>
      </c>
      <c r="T41" s="132">
        <v>31.23</v>
      </c>
      <c r="U41" s="132">
        <v>31.23</v>
      </c>
      <c r="V41" s="132">
        <v>31.23</v>
      </c>
      <c r="W41" s="132">
        <v>31.23</v>
      </c>
      <c r="X41" s="132">
        <v>31.23</v>
      </c>
      <c r="Y41" s="133">
        <v>31.23</v>
      </c>
    </row>
    <row r="42" spans="1:25" ht="15" outlineLevel="1" thickBot="1">
      <c r="A42" s="9" t="s">
        <v>66</v>
      </c>
      <c r="B42" s="131">
        <v>3052.84</v>
      </c>
      <c r="C42" s="132">
        <v>3052.84</v>
      </c>
      <c r="D42" s="132">
        <v>3052.84</v>
      </c>
      <c r="E42" s="132">
        <v>3052.84</v>
      </c>
      <c r="F42" s="132">
        <v>3052.84</v>
      </c>
      <c r="G42" s="132">
        <v>3052.84</v>
      </c>
      <c r="H42" s="132">
        <v>3052.84</v>
      </c>
      <c r="I42" s="132">
        <v>3052.84</v>
      </c>
      <c r="J42" s="132">
        <v>3052.84</v>
      </c>
      <c r="K42" s="132">
        <v>3052.84</v>
      </c>
      <c r="L42" s="132">
        <v>3052.84</v>
      </c>
      <c r="M42" s="132">
        <v>3052.84</v>
      </c>
      <c r="N42" s="132">
        <v>3052.84</v>
      </c>
      <c r="O42" s="132">
        <v>3052.84</v>
      </c>
      <c r="P42" s="132">
        <v>3052.84</v>
      </c>
      <c r="Q42" s="132">
        <v>3052.84</v>
      </c>
      <c r="R42" s="132">
        <v>3052.84</v>
      </c>
      <c r="S42" s="132">
        <v>3052.84</v>
      </c>
      <c r="T42" s="132">
        <v>3052.84</v>
      </c>
      <c r="U42" s="132">
        <v>3052.84</v>
      </c>
      <c r="V42" s="132">
        <v>3052.84</v>
      </c>
      <c r="W42" s="132">
        <v>3052.84</v>
      </c>
      <c r="X42" s="132">
        <v>3052.84</v>
      </c>
      <c r="Y42" s="133">
        <v>3052.84</v>
      </c>
    </row>
    <row r="43" spans="1:25" ht="15" outlineLevel="1" thickBot="1">
      <c r="A43" s="9" t="s">
        <v>67</v>
      </c>
      <c r="B43" s="131">
        <v>676.12</v>
      </c>
      <c r="C43" s="132">
        <v>676.12</v>
      </c>
      <c r="D43" s="132">
        <v>676.12</v>
      </c>
      <c r="E43" s="132">
        <v>676.12</v>
      </c>
      <c r="F43" s="132">
        <v>676.12</v>
      </c>
      <c r="G43" s="132">
        <v>676.12</v>
      </c>
      <c r="H43" s="132">
        <v>676.12</v>
      </c>
      <c r="I43" s="132">
        <v>676.12</v>
      </c>
      <c r="J43" s="132">
        <v>676.12</v>
      </c>
      <c r="K43" s="132">
        <v>676.12</v>
      </c>
      <c r="L43" s="132">
        <v>676.12</v>
      </c>
      <c r="M43" s="132">
        <v>676.12</v>
      </c>
      <c r="N43" s="132">
        <v>676.12</v>
      </c>
      <c r="O43" s="132">
        <v>676.12</v>
      </c>
      <c r="P43" s="132">
        <v>676.12</v>
      </c>
      <c r="Q43" s="132">
        <v>676.12</v>
      </c>
      <c r="R43" s="132">
        <v>676.12</v>
      </c>
      <c r="S43" s="132">
        <v>676.12</v>
      </c>
      <c r="T43" s="132">
        <v>676.12</v>
      </c>
      <c r="U43" s="132">
        <v>676.12</v>
      </c>
      <c r="V43" s="132">
        <v>676.12</v>
      </c>
      <c r="W43" s="132">
        <v>676.12</v>
      </c>
      <c r="X43" s="132">
        <v>676.12</v>
      </c>
      <c r="Y43" s="133">
        <v>676.12</v>
      </c>
    </row>
    <row r="44" spans="1:25" ht="15" outlineLevel="1" thickBot="1">
      <c r="A44" s="9" t="s">
        <v>69</v>
      </c>
      <c r="B44" s="131">
        <v>5.03863794</v>
      </c>
      <c r="C44" s="132">
        <v>5.03863794</v>
      </c>
      <c r="D44" s="132">
        <v>5.03863794</v>
      </c>
      <c r="E44" s="132">
        <v>5.03863794</v>
      </c>
      <c r="F44" s="132">
        <v>5.03863794</v>
      </c>
      <c r="G44" s="132">
        <v>5.03863794</v>
      </c>
      <c r="H44" s="132">
        <v>5.03863794</v>
      </c>
      <c r="I44" s="132">
        <v>5.03863794</v>
      </c>
      <c r="J44" s="132">
        <v>5.03863794</v>
      </c>
      <c r="K44" s="132">
        <v>5.03863794</v>
      </c>
      <c r="L44" s="132">
        <v>5.03863794</v>
      </c>
      <c r="M44" s="132">
        <v>5.03863794</v>
      </c>
      <c r="N44" s="132">
        <v>5.03863794</v>
      </c>
      <c r="O44" s="132">
        <v>5.03863794</v>
      </c>
      <c r="P44" s="132">
        <v>5.03863794</v>
      </c>
      <c r="Q44" s="132">
        <v>5.03863794</v>
      </c>
      <c r="R44" s="132">
        <v>5.03863794</v>
      </c>
      <c r="S44" s="132">
        <v>5.03863794</v>
      </c>
      <c r="T44" s="132">
        <v>5.03863794</v>
      </c>
      <c r="U44" s="132">
        <v>5.03863794</v>
      </c>
      <c r="V44" s="132">
        <v>5.03863794</v>
      </c>
      <c r="W44" s="132">
        <v>5.03863794</v>
      </c>
      <c r="X44" s="132">
        <v>5.03863794</v>
      </c>
      <c r="Y44" s="133">
        <v>5.03863794</v>
      </c>
    </row>
    <row r="45" spans="1:25" ht="45.75" outlineLevel="1" thickBot="1">
      <c r="A45" s="149" t="s">
        <v>141</v>
      </c>
      <c r="B45" s="150">
        <v>1006</v>
      </c>
      <c r="C45" s="150">
        <v>1006</v>
      </c>
      <c r="D45" s="150">
        <v>1006</v>
      </c>
      <c r="E45" s="150">
        <v>1006</v>
      </c>
      <c r="F45" s="150">
        <v>1006</v>
      </c>
      <c r="G45" s="150">
        <v>1006</v>
      </c>
      <c r="H45" s="150">
        <v>1006</v>
      </c>
      <c r="I45" s="150">
        <v>1006</v>
      </c>
      <c r="J45" s="150">
        <v>1006</v>
      </c>
      <c r="K45" s="150">
        <v>1006</v>
      </c>
      <c r="L45" s="150">
        <v>1006</v>
      </c>
      <c r="M45" s="150">
        <v>1006</v>
      </c>
      <c r="N45" s="150">
        <v>1006</v>
      </c>
      <c r="O45" s="150">
        <v>1006</v>
      </c>
      <c r="P45" s="150">
        <v>1006</v>
      </c>
      <c r="Q45" s="150">
        <v>1006</v>
      </c>
      <c r="R45" s="150">
        <v>1006</v>
      </c>
      <c r="S45" s="150">
        <v>1006</v>
      </c>
      <c r="T45" s="150">
        <v>1006</v>
      </c>
      <c r="U45" s="150">
        <v>1006</v>
      </c>
      <c r="V45" s="150">
        <v>1006</v>
      </c>
      <c r="W45" s="150">
        <v>1006</v>
      </c>
      <c r="X45" s="150">
        <v>1006</v>
      </c>
      <c r="Y45" s="150">
        <v>1006</v>
      </c>
    </row>
    <row r="46" spans="1:25" ht="19.5" customHeight="1" thickBot="1">
      <c r="A46" s="19">
        <v>5</v>
      </c>
      <c r="B46" s="128">
        <v>5720.66</v>
      </c>
      <c r="C46" s="129">
        <v>5694.46</v>
      </c>
      <c r="D46" s="129">
        <v>5738.59</v>
      </c>
      <c r="E46" s="129">
        <v>5748.55</v>
      </c>
      <c r="F46" s="129">
        <v>5756.46</v>
      </c>
      <c r="G46" s="129">
        <v>5720.92</v>
      </c>
      <c r="H46" s="129">
        <v>5660.11</v>
      </c>
      <c r="I46" s="129">
        <v>5602.35</v>
      </c>
      <c r="J46" s="129">
        <v>5577.99</v>
      </c>
      <c r="K46" s="129">
        <v>5543.87</v>
      </c>
      <c r="L46" s="129">
        <v>5498.43</v>
      </c>
      <c r="M46" s="129">
        <v>5564.08</v>
      </c>
      <c r="N46" s="129">
        <v>5591.13</v>
      </c>
      <c r="O46" s="129">
        <v>5615.78</v>
      </c>
      <c r="P46" s="129">
        <v>5636.44</v>
      </c>
      <c r="Q46" s="129">
        <v>5641.07</v>
      </c>
      <c r="R46" s="129">
        <v>5633.17</v>
      </c>
      <c r="S46" s="129">
        <v>5623.2</v>
      </c>
      <c r="T46" s="129">
        <v>5582.35</v>
      </c>
      <c r="U46" s="129">
        <v>5545.47</v>
      </c>
      <c r="V46" s="129">
        <v>5500.71</v>
      </c>
      <c r="W46" s="129">
        <v>5505.31</v>
      </c>
      <c r="X46" s="129">
        <v>5556.48</v>
      </c>
      <c r="Y46" s="130">
        <v>5577.04</v>
      </c>
    </row>
    <row r="47" spans="1:25" ht="51.75" outlineLevel="1" thickBot="1">
      <c r="A47" s="9" t="s">
        <v>96</v>
      </c>
      <c r="B47" s="131">
        <v>1955.42774907</v>
      </c>
      <c r="C47" s="132">
        <v>1929.2330427</v>
      </c>
      <c r="D47" s="132">
        <v>1973.36115393</v>
      </c>
      <c r="E47" s="132">
        <v>1983.32074576</v>
      </c>
      <c r="F47" s="132">
        <v>1991.23049174</v>
      </c>
      <c r="G47" s="132">
        <v>1955.69477848</v>
      </c>
      <c r="H47" s="132">
        <v>1894.88368367</v>
      </c>
      <c r="I47" s="132">
        <v>1837.11925396</v>
      </c>
      <c r="J47" s="132">
        <v>1812.75792472</v>
      </c>
      <c r="K47" s="132">
        <v>1778.64271729</v>
      </c>
      <c r="L47" s="132">
        <v>1733.19683644</v>
      </c>
      <c r="M47" s="132">
        <v>1798.85354589</v>
      </c>
      <c r="N47" s="132">
        <v>1825.90080336</v>
      </c>
      <c r="O47" s="132">
        <v>1850.54994128</v>
      </c>
      <c r="P47" s="132">
        <v>1871.21385441</v>
      </c>
      <c r="Q47" s="132">
        <v>1875.84416989</v>
      </c>
      <c r="R47" s="132">
        <v>1867.94502839</v>
      </c>
      <c r="S47" s="132">
        <v>1857.97554646</v>
      </c>
      <c r="T47" s="132">
        <v>1817.11648672</v>
      </c>
      <c r="U47" s="132">
        <v>1780.24575467</v>
      </c>
      <c r="V47" s="132">
        <v>1735.48474667</v>
      </c>
      <c r="W47" s="132">
        <v>1740.08480357</v>
      </c>
      <c r="X47" s="132">
        <v>1791.25562795</v>
      </c>
      <c r="Y47" s="133">
        <v>1811.80773436</v>
      </c>
    </row>
    <row r="48" spans="1:25" ht="39" outlineLevel="1" thickBot="1">
      <c r="A48" s="9" t="s">
        <v>100</v>
      </c>
      <c r="B48" s="131">
        <v>31.23</v>
      </c>
      <c r="C48" s="132">
        <v>31.23</v>
      </c>
      <c r="D48" s="132">
        <v>31.23</v>
      </c>
      <c r="E48" s="132">
        <v>31.23</v>
      </c>
      <c r="F48" s="132">
        <v>31.23</v>
      </c>
      <c r="G48" s="132">
        <v>31.23</v>
      </c>
      <c r="H48" s="132">
        <v>31.23</v>
      </c>
      <c r="I48" s="132">
        <v>31.23</v>
      </c>
      <c r="J48" s="132">
        <v>31.23</v>
      </c>
      <c r="K48" s="132">
        <v>31.23</v>
      </c>
      <c r="L48" s="132">
        <v>31.23</v>
      </c>
      <c r="M48" s="132">
        <v>31.23</v>
      </c>
      <c r="N48" s="132">
        <v>31.23</v>
      </c>
      <c r="O48" s="132">
        <v>31.23</v>
      </c>
      <c r="P48" s="132">
        <v>31.23</v>
      </c>
      <c r="Q48" s="132">
        <v>31.23</v>
      </c>
      <c r="R48" s="132">
        <v>31.23</v>
      </c>
      <c r="S48" s="132">
        <v>31.23</v>
      </c>
      <c r="T48" s="132">
        <v>31.23</v>
      </c>
      <c r="U48" s="132">
        <v>31.23</v>
      </c>
      <c r="V48" s="132">
        <v>31.23</v>
      </c>
      <c r="W48" s="132">
        <v>31.23</v>
      </c>
      <c r="X48" s="132">
        <v>31.23</v>
      </c>
      <c r="Y48" s="133">
        <v>31.23</v>
      </c>
    </row>
    <row r="49" spans="1:25" ht="15" outlineLevel="1" thickBot="1">
      <c r="A49" s="9" t="s">
        <v>66</v>
      </c>
      <c r="B49" s="131">
        <v>3052.84</v>
      </c>
      <c r="C49" s="132">
        <v>3052.84</v>
      </c>
      <c r="D49" s="132">
        <v>3052.84</v>
      </c>
      <c r="E49" s="132">
        <v>3052.84</v>
      </c>
      <c r="F49" s="132">
        <v>3052.84</v>
      </c>
      <c r="G49" s="132">
        <v>3052.84</v>
      </c>
      <c r="H49" s="132">
        <v>3052.84</v>
      </c>
      <c r="I49" s="132">
        <v>3052.84</v>
      </c>
      <c r="J49" s="132">
        <v>3052.84</v>
      </c>
      <c r="K49" s="132">
        <v>3052.84</v>
      </c>
      <c r="L49" s="132">
        <v>3052.84</v>
      </c>
      <c r="M49" s="132">
        <v>3052.84</v>
      </c>
      <c r="N49" s="132">
        <v>3052.84</v>
      </c>
      <c r="O49" s="132">
        <v>3052.84</v>
      </c>
      <c r="P49" s="132">
        <v>3052.84</v>
      </c>
      <c r="Q49" s="132">
        <v>3052.84</v>
      </c>
      <c r="R49" s="132">
        <v>3052.84</v>
      </c>
      <c r="S49" s="132">
        <v>3052.84</v>
      </c>
      <c r="T49" s="132">
        <v>3052.84</v>
      </c>
      <c r="U49" s="132">
        <v>3052.84</v>
      </c>
      <c r="V49" s="132">
        <v>3052.84</v>
      </c>
      <c r="W49" s="132">
        <v>3052.84</v>
      </c>
      <c r="X49" s="132">
        <v>3052.84</v>
      </c>
      <c r="Y49" s="133">
        <v>3052.84</v>
      </c>
    </row>
    <row r="50" spans="1:25" ht="15" outlineLevel="1" thickBot="1">
      <c r="A50" s="9" t="s">
        <v>67</v>
      </c>
      <c r="B50" s="131">
        <v>676.12</v>
      </c>
      <c r="C50" s="132">
        <v>676.12</v>
      </c>
      <c r="D50" s="132">
        <v>676.12</v>
      </c>
      <c r="E50" s="132">
        <v>676.12</v>
      </c>
      <c r="F50" s="132">
        <v>676.12</v>
      </c>
      <c r="G50" s="132">
        <v>676.12</v>
      </c>
      <c r="H50" s="132">
        <v>676.12</v>
      </c>
      <c r="I50" s="132">
        <v>676.12</v>
      </c>
      <c r="J50" s="132">
        <v>676.12</v>
      </c>
      <c r="K50" s="132">
        <v>676.12</v>
      </c>
      <c r="L50" s="132">
        <v>676.12</v>
      </c>
      <c r="M50" s="132">
        <v>676.12</v>
      </c>
      <c r="N50" s="132">
        <v>676.12</v>
      </c>
      <c r="O50" s="132">
        <v>676.12</v>
      </c>
      <c r="P50" s="132">
        <v>676.12</v>
      </c>
      <c r="Q50" s="132">
        <v>676.12</v>
      </c>
      <c r="R50" s="132">
        <v>676.12</v>
      </c>
      <c r="S50" s="132">
        <v>676.12</v>
      </c>
      <c r="T50" s="132">
        <v>676.12</v>
      </c>
      <c r="U50" s="132">
        <v>676.12</v>
      </c>
      <c r="V50" s="132">
        <v>676.12</v>
      </c>
      <c r="W50" s="132">
        <v>676.12</v>
      </c>
      <c r="X50" s="132">
        <v>676.12</v>
      </c>
      <c r="Y50" s="133">
        <v>676.12</v>
      </c>
    </row>
    <row r="51" spans="1:25" ht="15" outlineLevel="1" thickBot="1">
      <c r="A51" s="9" t="s">
        <v>69</v>
      </c>
      <c r="B51" s="131">
        <v>5.03863794</v>
      </c>
      <c r="C51" s="132">
        <v>5.03863794</v>
      </c>
      <c r="D51" s="132">
        <v>5.03863794</v>
      </c>
      <c r="E51" s="132">
        <v>5.03863794</v>
      </c>
      <c r="F51" s="132">
        <v>5.03863794</v>
      </c>
      <c r="G51" s="132">
        <v>5.03863794</v>
      </c>
      <c r="H51" s="132">
        <v>5.03863794</v>
      </c>
      <c r="I51" s="132">
        <v>5.03863794</v>
      </c>
      <c r="J51" s="132">
        <v>5.03863794</v>
      </c>
      <c r="K51" s="132">
        <v>5.03863794</v>
      </c>
      <c r="L51" s="132">
        <v>5.03863794</v>
      </c>
      <c r="M51" s="132">
        <v>5.03863794</v>
      </c>
      <c r="N51" s="132">
        <v>5.03863794</v>
      </c>
      <c r="O51" s="132">
        <v>5.03863794</v>
      </c>
      <c r="P51" s="132">
        <v>5.03863794</v>
      </c>
      <c r="Q51" s="132">
        <v>5.03863794</v>
      </c>
      <c r="R51" s="132">
        <v>5.03863794</v>
      </c>
      <c r="S51" s="132">
        <v>5.03863794</v>
      </c>
      <c r="T51" s="132">
        <v>5.03863794</v>
      </c>
      <c r="U51" s="132">
        <v>5.03863794</v>
      </c>
      <c r="V51" s="132">
        <v>5.03863794</v>
      </c>
      <c r="W51" s="132">
        <v>5.03863794</v>
      </c>
      <c r="X51" s="132">
        <v>5.03863794</v>
      </c>
      <c r="Y51" s="133">
        <v>5.03863794</v>
      </c>
    </row>
    <row r="52" spans="1:25" ht="45.75" outlineLevel="1" thickBot="1">
      <c r="A52" s="149" t="s">
        <v>141</v>
      </c>
      <c r="B52" s="150">
        <v>1006</v>
      </c>
      <c r="C52" s="150">
        <v>1006</v>
      </c>
      <c r="D52" s="150">
        <v>1006</v>
      </c>
      <c r="E52" s="150">
        <v>1006</v>
      </c>
      <c r="F52" s="150">
        <v>1006</v>
      </c>
      <c r="G52" s="150">
        <v>1006</v>
      </c>
      <c r="H52" s="150">
        <v>1006</v>
      </c>
      <c r="I52" s="150">
        <v>1006</v>
      </c>
      <c r="J52" s="150">
        <v>1006</v>
      </c>
      <c r="K52" s="150">
        <v>1006</v>
      </c>
      <c r="L52" s="150">
        <v>1006</v>
      </c>
      <c r="M52" s="150">
        <v>1006</v>
      </c>
      <c r="N52" s="150">
        <v>1006</v>
      </c>
      <c r="O52" s="150">
        <v>1006</v>
      </c>
      <c r="P52" s="150">
        <v>1006</v>
      </c>
      <c r="Q52" s="150">
        <v>1006</v>
      </c>
      <c r="R52" s="150">
        <v>1006</v>
      </c>
      <c r="S52" s="150">
        <v>1006</v>
      </c>
      <c r="T52" s="150">
        <v>1006</v>
      </c>
      <c r="U52" s="150">
        <v>1006</v>
      </c>
      <c r="V52" s="150">
        <v>1006</v>
      </c>
      <c r="W52" s="150">
        <v>1006</v>
      </c>
      <c r="X52" s="150">
        <v>1006</v>
      </c>
      <c r="Y52" s="150">
        <v>1006</v>
      </c>
    </row>
    <row r="53" spans="1:25" ht="19.5" customHeight="1" thickBot="1">
      <c r="A53" s="19">
        <v>6</v>
      </c>
      <c r="B53" s="128">
        <v>5648.18</v>
      </c>
      <c r="C53" s="129">
        <v>5704.52</v>
      </c>
      <c r="D53" s="129">
        <v>5736</v>
      </c>
      <c r="E53" s="129">
        <v>5751.09</v>
      </c>
      <c r="F53" s="129">
        <v>5752.2</v>
      </c>
      <c r="G53" s="129">
        <v>5733.68</v>
      </c>
      <c r="H53" s="129">
        <v>5659.43</v>
      </c>
      <c r="I53" s="129">
        <v>5585.63</v>
      </c>
      <c r="J53" s="129">
        <v>5557.86</v>
      </c>
      <c r="K53" s="129">
        <v>5560.89</v>
      </c>
      <c r="L53" s="129">
        <v>5568.98</v>
      </c>
      <c r="M53" s="129">
        <v>5603.52</v>
      </c>
      <c r="N53" s="129">
        <v>5601.55</v>
      </c>
      <c r="O53" s="129">
        <v>5624.48</v>
      </c>
      <c r="P53" s="129">
        <v>5646.32</v>
      </c>
      <c r="Q53" s="129">
        <v>5652.05</v>
      </c>
      <c r="R53" s="129">
        <v>5638.81</v>
      </c>
      <c r="S53" s="129">
        <v>5617.4</v>
      </c>
      <c r="T53" s="129">
        <v>5576.15</v>
      </c>
      <c r="U53" s="129">
        <v>5551.5</v>
      </c>
      <c r="V53" s="129">
        <v>5514.57</v>
      </c>
      <c r="W53" s="129">
        <v>5522.12</v>
      </c>
      <c r="X53" s="129">
        <v>5569.29</v>
      </c>
      <c r="Y53" s="130">
        <v>5638</v>
      </c>
    </row>
    <row r="54" spans="1:25" ht="51.75" outlineLevel="1" thickBot="1">
      <c r="A54" s="9" t="s">
        <v>96</v>
      </c>
      <c r="B54" s="131">
        <v>1882.95000757</v>
      </c>
      <c r="C54" s="132">
        <v>1939.29294424</v>
      </c>
      <c r="D54" s="132">
        <v>1970.76858326</v>
      </c>
      <c r="E54" s="132">
        <v>1985.85847376</v>
      </c>
      <c r="F54" s="132">
        <v>1986.97310085</v>
      </c>
      <c r="G54" s="132">
        <v>1968.45432947</v>
      </c>
      <c r="H54" s="132">
        <v>1894.19651749</v>
      </c>
      <c r="I54" s="132">
        <v>1820.40396523</v>
      </c>
      <c r="J54" s="132">
        <v>1792.6340165</v>
      </c>
      <c r="K54" s="132">
        <v>1795.65985919</v>
      </c>
      <c r="L54" s="132">
        <v>1803.74844381</v>
      </c>
      <c r="M54" s="132">
        <v>1838.28850823</v>
      </c>
      <c r="N54" s="132">
        <v>1836.32097334</v>
      </c>
      <c r="O54" s="132">
        <v>1859.25614006</v>
      </c>
      <c r="P54" s="132">
        <v>1881.08652243</v>
      </c>
      <c r="Q54" s="132">
        <v>1886.81786999</v>
      </c>
      <c r="R54" s="132">
        <v>1873.5831321</v>
      </c>
      <c r="S54" s="132">
        <v>1852.16641097</v>
      </c>
      <c r="T54" s="132">
        <v>1810.91967595</v>
      </c>
      <c r="U54" s="132">
        <v>1786.26964872</v>
      </c>
      <c r="V54" s="132">
        <v>1749.33794024</v>
      </c>
      <c r="W54" s="132">
        <v>1756.89479726</v>
      </c>
      <c r="X54" s="132">
        <v>1804.05783211</v>
      </c>
      <c r="Y54" s="133">
        <v>1872.77006721</v>
      </c>
    </row>
    <row r="55" spans="1:25" ht="39" outlineLevel="1" thickBot="1">
      <c r="A55" s="9" t="s">
        <v>100</v>
      </c>
      <c r="B55" s="131">
        <v>31.23</v>
      </c>
      <c r="C55" s="132">
        <v>31.23</v>
      </c>
      <c r="D55" s="132">
        <v>31.23</v>
      </c>
      <c r="E55" s="132">
        <v>31.23</v>
      </c>
      <c r="F55" s="132">
        <v>31.23</v>
      </c>
      <c r="G55" s="132">
        <v>31.23</v>
      </c>
      <c r="H55" s="132">
        <v>31.23</v>
      </c>
      <c r="I55" s="132">
        <v>31.23</v>
      </c>
      <c r="J55" s="132">
        <v>31.23</v>
      </c>
      <c r="K55" s="132">
        <v>31.23</v>
      </c>
      <c r="L55" s="132">
        <v>31.23</v>
      </c>
      <c r="M55" s="132">
        <v>31.23</v>
      </c>
      <c r="N55" s="132">
        <v>31.23</v>
      </c>
      <c r="O55" s="132">
        <v>31.23</v>
      </c>
      <c r="P55" s="132">
        <v>31.23</v>
      </c>
      <c r="Q55" s="132">
        <v>31.23</v>
      </c>
      <c r="R55" s="132">
        <v>31.23</v>
      </c>
      <c r="S55" s="132">
        <v>31.23</v>
      </c>
      <c r="T55" s="132">
        <v>31.23</v>
      </c>
      <c r="U55" s="132">
        <v>31.23</v>
      </c>
      <c r="V55" s="132">
        <v>31.23</v>
      </c>
      <c r="W55" s="132">
        <v>31.23</v>
      </c>
      <c r="X55" s="132">
        <v>31.23</v>
      </c>
      <c r="Y55" s="133">
        <v>31.23</v>
      </c>
    </row>
    <row r="56" spans="1:25" ht="15" outlineLevel="1" thickBot="1">
      <c r="A56" s="9" t="s">
        <v>66</v>
      </c>
      <c r="B56" s="131">
        <v>3052.84</v>
      </c>
      <c r="C56" s="132">
        <v>3052.84</v>
      </c>
      <c r="D56" s="132">
        <v>3052.84</v>
      </c>
      <c r="E56" s="132">
        <v>3052.84</v>
      </c>
      <c r="F56" s="132">
        <v>3052.84</v>
      </c>
      <c r="G56" s="132">
        <v>3052.84</v>
      </c>
      <c r="H56" s="132">
        <v>3052.84</v>
      </c>
      <c r="I56" s="132">
        <v>3052.84</v>
      </c>
      <c r="J56" s="132">
        <v>3052.84</v>
      </c>
      <c r="K56" s="132">
        <v>3052.84</v>
      </c>
      <c r="L56" s="132">
        <v>3052.84</v>
      </c>
      <c r="M56" s="132">
        <v>3052.84</v>
      </c>
      <c r="N56" s="132">
        <v>3052.84</v>
      </c>
      <c r="O56" s="132">
        <v>3052.84</v>
      </c>
      <c r="P56" s="132">
        <v>3052.84</v>
      </c>
      <c r="Q56" s="132">
        <v>3052.84</v>
      </c>
      <c r="R56" s="132">
        <v>3052.84</v>
      </c>
      <c r="S56" s="132">
        <v>3052.84</v>
      </c>
      <c r="T56" s="132">
        <v>3052.84</v>
      </c>
      <c r="U56" s="132">
        <v>3052.84</v>
      </c>
      <c r="V56" s="132">
        <v>3052.84</v>
      </c>
      <c r="W56" s="132">
        <v>3052.84</v>
      </c>
      <c r="X56" s="132">
        <v>3052.84</v>
      </c>
      <c r="Y56" s="133">
        <v>3052.84</v>
      </c>
    </row>
    <row r="57" spans="1:25" ht="15" outlineLevel="1" thickBot="1">
      <c r="A57" s="9" t="s">
        <v>67</v>
      </c>
      <c r="B57" s="131">
        <v>676.12</v>
      </c>
      <c r="C57" s="132">
        <v>676.12</v>
      </c>
      <c r="D57" s="132">
        <v>676.12</v>
      </c>
      <c r="E57" s="132">
        <v>676.12</v>
      </c>
      <c r="F57" s="132">
        <v>676.12</v>
      </c>
      <c r="G57" s="132">
        <v>676.12</v>
      </c>
      <c r="H57" s="132">
        <v>676.12</v>
      </c>
      <c r="I57" s="132">
        <v>676.12</v>
      </c>
      <c r="J57" s="132">
        <v>676.12</v>
      </c>
      <c r="K57" s="132">
        <v>676.12</v>
      </c>
      <c r="L57" s="132">
        <v>676.12</v>
      </c>
      <c r="M57" s="132">
        <v>676.12</v>
      </c>
      <c r="N57" s="132">
        <v>676.12</v>
      </c>
      <c r="O57" s="132">
        <v>676.12</v>
      </c>
      <c r="P57" s="132">
        <v>676.12</v>
      </c>
      <c r="Q57" s="132">
        <v>676.12</v>
      </c>
      <c r="R57" s="132">
        <v>676.12</v>
      </c>
      <c r="S57" s="132">
        <v>676.12</v>
      </c>
      <c r="T57" s="132">
        <v>676.12</v>
      </c>
      <c r="U57" s="132">
        <v>676.12</v>
      </c>
      <c r="V57" s="132">
        <v>676.12</v>
      </c>
      <c r="W57" s="132">
        <v>676.12</v>
      </c>
      <c r="X57" s="132">
        <v>676.12</v>
      </c>
      <c r="Y57" s="133">
        <v>676.12</v>
      </c>
    </row>
    <row r="58" spans="1:25" ht="15" outlineLevel="1" thickBot="1">
      <c r="A58" s="9" t="s">
        <v>69</v>
      </c>
      <c r="B58" s="131">
        <v>5.03863794</v>
      </c>
      <c r="C58" s="132">
        <v>5.03863794</v>
      </c>
      <c r="D58" s="132">
        <v>5.03863794</v>
      </c>
      <c r="E58" s="132">
        <v>5.03863794</v>
      </c>
      <c r="F58" s="132">
        <v>5.03863794</v>
      </c>
      <c r="G58" s="132">
        <v>5.03863794</v>
      </c>
      <c r="H58" s="132">
        <v>5.03863794</v>
      </c>
      <c r="I58" s="132">
        <v>5.03863794</v>
      </c>
      <c r="J58" s="132">
        <v>5.03863794</v>
      </c>
      <c r="K58" s="132">
        <v>5.03863794</v>
      </c>
      <c r="L58" s="132">
        <v>5.03863794</v>
      </c>
      <c r="M58" s="132">
        <v>5.03863794</v>
      </c>
      <c r="N58" s="132">
        <v>5.03863794</v>
      </c>
      <c r="O58" s="132">
        <v>5.03863794</v>
      </c>
      <c r="P58" s="132">
        <v>5.03863794</v>
      </c>
      <c r="Q58" s="132">
        <v>5.03863794</v>
      </c>
      <c r="R58" s="132">
        <v>5.03863794</v>
      </c>
      <c r="S58" s="132">
        <v>5.03863794</v>
      </c>
      <c r="T58" s="132">
        <v>5.03863794</v>
      </c>
      <c r="U58" s="132">
        <v>5.03863794</v>
      </c>
      <c r="V58" s="132">
        <v>5.03863794</v>
      </c>
      <c r="W58" s="132">
        <v>5.03863794</v>
      </c>
      <c r="X58" s="132">
        <v>5.03863794</v>
      </c>
      <c r="Y58" s="133">
        <v>5.03863794</v>
      </c>
    </row>
    <row r="59" spans="1:25" ht="45.75" outlineLevel="1" thickBot="1">
      <c r="A59" s="149" t="s">
        <v>141</v>
      </c>
      <c r="B59" s="150">
        <v>1006</v>
      </c>
      <c r="C59" s="150">
        <v>1006</v>
      </c>
      <c r="D59" s="150">
        <v>1006</v>
      </c>
      <c r="E59" s="150">
        <v>1006</v>
      </c>
      <c r="F59" s="150">
        <v>1006</v>
      </c>
      <c r="G59" s="150">
        <v>1006</v>
      </c>
      <c r="H59" s="150">
        <v>1006</v>
      </c>
      <c r="I59" s="150">
        <v>1006</v>
      </c>
      <c r="J59" s="150">
        <v>1006</v>
      </c>
      <c r="K59" s="150">
        <v>1006</v>
      </c>
      <c r="L59" s="150">
        <v>1006</v>
      </c>
      <c r="M59" s="150">
        <v>1006</v>
      </c>
      <c r="N59" s="150">
        <v>1006</v>
      </c>
      <c r="O59" s="150">
        <v>1006</v>
      </c>
      <c r="P59" s="150">
        <v>1006</v>
      </c>
      <c r="Q59" s="150">
        <v>1006</v>
      </c>
      <c r="R59" s="150">
        <v>1006</v>
      </c>
      <c r="S59" s="150">
        <v>1006</v>
      </c>
      <c r="T59" s="150">
        <v>1006</v>
      </c>
      <c r="U59" s="150">
        <v>1006</v>
      </c>
      <c r="V59" s="150">
        <v>1006</v>
      </c>
      <c r="W59" s="150">
        <v>1006</v>
      </c>
      <c r="X59" s="150">
        <v>1006</v>
      </c>
      <c r="Y59" s="150">
        <v>1006</v>
      </c>
    </row>
    <row r="60" spans="1:25" ht="19.5" customHeight="1" thickBot="1">
      <c r="A60" s="19">
        <v>7</v>
      </c>
      <c r="B60" s="128">
        <v>5601.53</v>
      </c>
      <c r="C60" s="129">
        <v>5678.48</v>
      </c>
      <c r="D60" s="129">
        <v>5679.29</v>
      </c>
      <c r="E60" s="129">
        <v>5646.83</v>
      </c>
      <c r="F60" s="129">
        <v>5697.2</v>
      </c>
      <c r="G60" s="129">
        <v>5681.32</v>
      </c>
      <c r="H60" s="129">
        <v>5663.18</v>
      </c>
      <c r="I60" s="129">
        <v>5553.93</v>
      </c>
      <c r="J60" s="129">
        <v>5510.52</v>
      </c>
      <c r="K60" s="129">
        <v>5518.33</v>
      </c>
      <c r="L60" s="129">
        <v>5513.08</v>
      </c>
      <c r="M60" s="129">
        <v>5559.63</v>
      </c>
      <c r="N60" s="129">
        <v>5574.47</v>
      </c>
      <c r="O60" s="129">
        <v>5595.4</v>
      </c>
      <c r="P60" s="129">
        <v>5610.85</v>
      </c>
      <c r="Q60" s="129">
        <v>5575.56</v>
      </c>
      <c r="R60" s="129">
        <v>5567.57</v>
      </c>
      <c r="S60" s="129">
        <v>5544.81</v>
      </c>
      <c r="T60" s="129">
        <v>5502.45</v>
      </c>
      <c r="U60" s="129">
        <v>5470.76</v>
      </c>
      <c r="V60" s="129">
        <v>5463.93</v>
      </c>
      <c r="W60" s="129">
        <v>5481.84</v>
      </c>
      <c r="X60" s="129">
        <v>5527.24</v>
      </c>
      <c r="Y60" s="130">
        <v>5551.81</v>
      </c>
    </row>
    <row r="61" spans="1:25" ht="51.75" outlineLevel="1" thickBot="1">
      <c r="A61" s="9" t="s">
        <v>96</v>
      </c>
      <c r="B61" s="131">
        <v>1836.30223353</v>
      </c>
      <c r="C61" s="132">
        <v>1913.25273357</v>
      </c>
      <c r="D61" s="132">
        <v>1914.06099288</v>
      </c>
      <c r="E61" s="132">
        <v>1881.59877695</v>
      </c>
      <c r="F61" s="132">
        <v>1931.97536942</v>
      </c>
      <c r="G61" s="132">
        <v>1916.09103382</v>
      </c>
      <c r="H61" s="132">
        <v>1897.94837276</v>
      </c>
      <c r="I61" s="132">
        <v>1788.70049528</v>
      </c>
      <c r="J61" s="132">
        <v>1745.29006958</v>
      </c>
      <c r="K61" s="132">
        <v>1753.10465472</v>
      </c>
      <c r="L61" s="132">
        <v>1747.85518207</v>
      </c>
      <c r="M61" s="132">
        <v>1794.39652118</v>
      </c>
      <c r="N61" s="132">
        <v>1809.2400514</v>
      </c>
      <c r="O61" s="132">
        <v>1830.16894945</v>
      </c>
      <c r="P61" s="132">
        <v>1845.6232484</v>
      </c>
      <c r="Q61" s="132">
        <v>1810.32731379</v>
      </c>
      <c r="R61" s="132">
        <v>1802.34430257</v>
      </c>
      <c r="S61" s="132">
        <v>1779.57790655</v>
      </c>
      <c r="T61" s="132">
        <v>1737.22103667</v>
      </c>
      <c r="U61" s="132">
        <v>1705.52712453</v>
      </c>
      <c r="V61" s="132">
        <v>1698.70082604</v>
      </c>
      <c r="W61" s="132">
        <v>1716.60756156</v>
      </c>
      <c r="X61" s="132">
        <v>1762.01416988</v>
      </c>
      <c r="Y61" s="133">
        <v>1786.58058694</v>
      </c>
    </row>
    <row r="62" spans="1:25" ht="39" outlineLevel="1" thickBot="1">
      <c r="A62" s="9" t="s">
        <v>100</v>
      </c>
      <c r="B62" s="131">
        <v>31.23</v>
      </c>
      <c r="C62" s="132">
        <v>31.23</v>
      </c>
      <c r="D62" s="132">
        <v>31.23</v>
      </c>
      <c r="E62" s="132">
        <v>31.23</v>
      </c>
      <c r="F62" s="132">
        <v>31.23</v>
      </c>
      <c r="G62" s="132">
        <v>31.23</v>
      </c>
      <c r="H62" s="132">
        <v>31.23</v>
      </c>
      <c r="I62" s="132">
        <v>31.23</v>
      </c>
      <c r="J62" s="132">
        <v>31.23</v>
      </c>
      <c r="K62" s="132">
        <v>31.23</v>
      </c>
      <c r="L62" s="132">
        <v>31.23</v>
      </c>
      <c r="M62" s="132">
        <v>31.23</v>
      </c>
      <c r="N62" s="132">
        <v>31.23</v>
      </c>
      <c r="O62" s="132">
        <v>31.23</v>
      </c>
      <c r="P62" s="132">
        <v>31.23</v>
      </c>
      <c r="Q62" s="132">
        <v>31.23</v>
      </c>
      <c r="R62" s="132">
        <v>31.23</v>
      </c>
      <c r="S62" s="132">
        <v>31.23</v>
      </c>
      <c r="T62" s="132">
        <v>31.23</v>
      </c>
      <c r="U62" s="132">
        <v>31.23</v>
      </c>
      <c r="V62" s="132">
        <v>31.23</v>
      </c>
      <c r="W62" s="132">
        <v>31.23</v>
      </c>
      <c r="X62" s="132">
        <v>31.23</v>
      </c>
      <c r="Y62" s="133">
        <v>31.23</v>
      </c>
    </row>
    <row r="63" spans="1:25" ht="15" outlineLevel="1" thickBot="1">
      <c r="A63" s="9" t="s">
        <v>66</v>
      </c>
      <c r="B63" s="131">
        <v>3052.84</v>
      </c>
      <c r="C63" s="132">
        <v>3052.84</v>
      </c>
      <c r="D63" s="132">
        <v>3052.84</v>
      </c>
      <c r="E63" s="132">
        <v>3052.84</v>
      </c>
      <c r="F63" s="132">
        <v>3052.84</v>
      </c>
      <c r="G63" s="132">
        <v>3052.84</v>
      </c>
      <c r="H63" s="132">
        <v>3052.84</v>
      </c>
      <c r="I63" s="132">
        <v>3052.84</v>
      </c>
      <c r="J63" s="132">
        <v>3052.84</v>
      </c>
      <c r="K63" s="132">
        <v>3052.84</v>
      </c>
      <c r="L63" s="132">
        <v>3052.84</v>
      </c>
      <c r="M63" s="132">
        <v>3052.84</v>
      </c>
      <c r="N63" s="132">
        <v>3052.84</v>
      </c>
      <c r="O63" s="132">
        <v>3052.84</v>
      </c>
      <c r="P63" s="132">
        <v>3052.84</v>
      </c>
      <c r="Q63" s="132">
        <v>3052.84</v>
      </c>
      <c r="R63" s="132">
        <v>3052.84</v>
      </c>
      <c r="S63" s="132">
        <v>3052.84</v>
      </c>
      <c r="T63" s="132">
        <v>3052.84</v>
      </c>
      <c r="U63" s="132">
        <v>3052.84</v>
      </c>
      <c r="V63" s="132">
        <v>3052.84</v>
      </c>
      <c r="W63" s="132">
        <v>3052.84</v>
      </c>
      <c r="X63" s="132">
        <v>3052.84</v>
      </c>
      <c r="Y63" s="133">
        <v>3052.84</v>
      </c>
    </row>
    <row r="64" spans="1:25" ht="15" outlineLevel="1" thickBot="1">
      <c r="A64" s="9" t="s">
        <v>67</v>
      </c>
      <c r="B64" s="131">
        <v>676.12</v>
      </c>
      <c r="C64" s="132">
        <v>676.12</v>
      </c>
      <c r="D64" s="132">
        <v>676.12</v>
      </c>
      <c r="E64" s="132">
        <v>676.12</v>
      </c>
      <c r="F64" s="132">
        <v>676.12</v>
      </c>
      <c r="G64" s="132">
        <v>676.12</v>
      </c>
      <c r="H64" s="132">
        <v>676.12</v>
      </c>
      <c r="I64" s="132">
        <v>676.12</v>
      </c>
      <c r="J64" s="132">
        <v>676.12</v>
      </c>
      <c r="K64" s="132">
        <v>676.12</v>
      </c>
      <c r="L64" s="132">
        <v>676.12</v>
      </c>
      <c r="M64" s="132">
        <v>676.12</v>
      </c>
      <c r="N64" s="132">
        <v>676.12</v>
      </c>
      <c r="O64" s="132">
        <v>676.12</v>
      </c>
      <c r="P64" s="132">
        <v>676.12</v>
      </c>
      <c r="Q64" s="132">
        <v>676.12</v>
      </c>
      <c r="R64" s="132">
        <v>676.12</v>
      </c>
      <c r="S64" s="132">
        <v>676.12</v>
      </c>
      <c r="T64" s="132">
        <v>676.12</v>
      </c>
      <c r="U64" s="132">
        <v>676.12</v>
      </c>
      <c r="V64" s="132">
        <v>676.12</v>
      </c>
      <c r="W64" s="132">
        <v>676.12</v>
      </c>
      <c r="X64" s="132">
        <v>676.12</v>
      </c>
      <c r="Y64" s="133">
        <v>676.12</v>
      </c>
    </row>
    <row r="65" spans="1:25" ht="15" outlineLevel="1" thickBot="1">
      <c r="A65" s="9" t="s">
        <v>69</v>
      </c>
      <c r="B65" s="131">
        <v>5.03863794</v>
      </c>
      <c r="C65" s="132">
        <v>5.03863794</v>
      </c>
      <c r="D65" s="132">
        <v>5.03863794</v>
      </c>
      <c r="E65" s="132">
        <v>5.03863794</v>
      </c>
      <c r="F65" s="132">
        <v>5.03863794</v>
      </c>
      <c r="G65" s="132">
        <v>5.03863794</v>
      </c>
      <c r="H65" s="132">
        <v>5.03863794</v>
      </c>
      <c r="I65" s="132">
        <v>5.03863794</v>
      </c>
      <c r="J65" s="132">
        <v>5.03863794</v>
      </c>
      <c r="K65" s="132">
        <v>5.03863794</v>
      </c>
      <c r="L65" s="132">
        <v>5.03863794</v>
      </c>
      <c r="M65" s="132">
        <v>5.03863794</v>
      </c>
      <c r="N65" s="132">
        <v>5.03863794</v>
      </c>
      <c r="O65" s="132">
        <v>5.03863794</v>
      </c>
      <c r="P65" s="132">
        <v>5.03863794</v>
      </c>
      <c r="Q65" s="132">
        <v>5.03863794</v>
      </c>
      <c r="R65" s="132">
        <v>5.03863794</v>
      </c>
      <c r="S65" s="132">
        <v>5.03863794</v>
      </c>
      <c r="T65" s="132">
        <v>5.03863794</v>
      </c>
      <c r="U65" s="132">
        <v>5.03863794</v>
      </c>
      <c r="V65" s="132">
        <v>5.03863794</v>
      </c>
      <c r="W65" s="132">
        <v>5.03863794</v>
      </c>
      <c r="X65" s="132">
        <v>5.03863794</v>
      </c>
      <c r="Y65" s="133">
        <v>5.03863794</v>
      </c>
    </row>
    <row r="66" spans="1:25" ht="45.75" outlineLevel="1" thickBot="1">
      <c r="A66" s="149" t="s">
        <v>141</v>
      </c>
      <c r="B66" s="150">
        <v>1006</v>
      </c>
      <c r="C66" s="150">
        <v>1006</v>
      </c>
      <c r="D66" s="150">
        <v>1006</v>
      </c>
      <c r="E66" s="150">
        <v>1006</v>
      </c>
      <c r="F66" s="150">
        <v>1006</v>
      </c>
      <c r="G66" s="150">
        <v>1006</v>
      </c>
      <c r="H66" s="150">
        <v>1006</v>
      </c>
      <c r="I66" s="150">
        <v>1006</v>
      </c>
      <c r="J66" s="150">
        <v>1006</v>
      </c>
      <c r="K66" s="150">
        <v>1006</v>
      </c>
      <c r="L66" s="150">
        <v>1006</v>
      </c>
      <c r="M66" s="150">
        <v>1006</v>
      </c>
      <c r="N66" s="150">
        <v>1006</v>
      </c>
      <c r="O66" s="150">
        <v>1006</v>
      </c>
      <c r="P66" s="150">
        <v>1006</v>
      </c>
      <c r="Q66" s="150">
        <v>1006</v>
      </c>
      <c r="R66" s="150">
        <v>1006</v>
      </c>
      <c r="S66" s="150">
        <v>1006</v>
      </c>
      <c r="T66" s="150">
        <v>1006</v>
      </c>
      <c r="U66" s="150">
        <v>1006</v>
      </c>
      <c r="V66" s="150">
        <v>1006</v>
      </c>
      <c r="W66" s="150">
        <v>1006</v>
      </c>
      <c r="X66" s="150">
        <v>1006</v>
      </c>
      <c r="Y66" s="150">
        <v>1006</v>
      </c>
    </row>
    <row r="67" spans="1:25" ht="19.5" customHeight="1" thickBot="1">
      <c r="A67" s="19">
        <v>8</v>
      </c>
      <c r="B67" s="128">
        <v>5658.26</v>
      </c>
      <c r="C67" s="129">
        <v>5658.44</v>
      </c>
      <c r="D67" s="129">
        <v>5712.68</v>
      </c>
      <c r="E67" s="129">
        <v>5713.64</v>
      </c>
      <c r="F67" s="129">
        <v>5700.22</v>
      </c>
      <c r="G67" s="129">
        <v>5692</v>
      </c>
      <c r="H67" s="129">
        <v>5701.72</v>
      </c>
      <c r="I67" s="129">
        <v>5622.39</v>
      </c>
      <c r="J67" s="129">
        <v>5565.6</v>
      </c>
      <c r="K67" s="129">
        <v>5507.38</v>
      </c>
      <c r="L67" s="129">
        <v>5488.45</v>
      </c>
      <c r="M67" s="129">
        <v>5497.58</v>
      </c>
      <c r="N67" s="129">
        <v>5541.57</v>
      </c>
      <c r="O67" s="129">
        <v>5560.24</v>
      </c>
      <c r="P67" s="129">
        <v>5585.71</v>
      </c>
      <c r="Q67" s="129">
        <v>5600.51</v>
      </c>
      <c r="R67" s="129">
        <v>5606.28</v>
      </c>
      <c r="S67" s="129">
        <v>5595.9</v>
      </c>
      <c r="T67" s="129">
        <v>5566.58</v>
      </c>
      <c r="U67" s="129">
        <v>5534.64</v>
      </c>
      <c r="V67" s="129">
        <v>5489.77</v>
      </c>
      <c r="W67" s="129">
        <v>5492.62</v>
      </c>
      <c r="X67" s="129">
        <v>5520.65</v>
      </c>
      <c r="Y67" s="130">
        <v>5499.44</v>
      </c>
    </row>
    <row r="68" spans="1:25" ht="51.75" outlineLevel="1" thickBot="1">
      <c r="A68" s="9" t="s">
        <v>96</v>
      </c>
      <c r="B68" s="131">
        <v>1893.03603979</v>
      </c>
      <c r="C68" s="132">
        <v>1893.20903708</v>
      </c>
      <c r="D68" s="132">
        <v>1947.45251293</v>
      </c>
      <c r="E68" s="132">
        <v>1948.40891154</v>
      </c>
      <c r="F68" s="132">
        <v>1934.99385879</v>
      </c>
      <c r="G68" s="132">
        <v>1926.76828431</v>
      </c>
      <c r="H68" s="132">
        <v>1936.48722367</v>
      </c>
      <c r="I68" s="132">
        <v>1857.15712814</v>
      </c>
      <c r="J68" s="132">
        <v>1800.37346495</v>
      </c>
      <c r="K68" s="132">
        <v>1742.15331276</v>
      </c>
      <c r="L68" s="132">
        <v>1723.22111563</v>
      </c>
      <c r="M68" s="132">
        <v>1732.35284682</v>
      </c>
      <c r="N68" s="132">
        <v>1776.33881404</v>
      </c>
      <c r="O68" s="132">
        <v>1795.01242494</v>
      </c>
      <c r="P68" s="132">
        <v>1820.47976951</v>
      </c>
      <c r="Q68" s="132">
        <v>1835.28203651</v>
      </c>
      <c r="R68" s="132">
        <v>1841.05572201</v>
      </c>
      <c r="S68" s="132">
        <v>1830.67109149</v>
      </c>
      <c r="T68" s="132">
        <v>1801.3485947</v>
      </c>
      <c r="U68" s="132">
        <v>1769.41266155</v>
      </c>
      <c r="V68" s="132">
        <v>1724.54426638</v>
      </c>
      <c r="W68" s="132">
        <v>1727.38796528</v>
      </c>
      <c r="X68" s="132">
        <v>1755.42606896</v>
      </c>
      <c r="Y68" s="133">
        <v>1734.21233154</v>
      </c>
    </row>
    <row r="69" spans="1:25" ht="39" outlineLevel="1" thickBot="1">
      <c r="A69" s="9" t="s">
        <v>100</v>
      </c>
      <c r="B69" s="131">
        <v>31.23</v>
      </c>
      <c r="C69" s="132">
        <v>31.23</v>
      </c>
      <c r="D69" s="132">
        <v>31.23</v>
      </c>
      <c r="E69" s="132">
        <v>31.23</v>
      </c>
      <c r="F69" s="132">
        <v>31.23</v>
      </c>
      <c r="G69" s="132">
        <v>31.23</v>
      </c>
      <c r="H69" s="132">
        <v>31.23</v>
      </c>
      <c r="I69" s="132">
        <v>31.23</v>
      </c>
      <c r="J69" s="132">
        <v>31.23</v>
      </c>
      <c r="K69" s="132">
        <v>31.23</v>
      </c>
      <c r="L69" s="132">
        <v>31.23</v>
      </c>
      <c r="M69" s="132">
        <v>31.23</v>
      </c>
      <c r="N69" s="132">
        <v>31.23</v>
      </c>
      <c r="O69" s="132">
        <v>31.23</v>
      </c>
      <c r="P69" s="132">
        <v>31.23</v>
      </c>
      <c r="Q69" s="132">
        <v>31.23</v>
      </c>
      <c r="R69" s="132">
        <v>31.23</v>
      </c>
      <c r="S69" s="132">
        <v>31.23</v>
      </c>
      <c r="T69" s="132">
        <v>31.23</v>
      </c>
      <c r="U69" s="132">
        <v>31.23</v>
      </c>
      <c r="V69" s="132">
        <v>31.23</v>
      </c>
      <c r="W69" s="132">
        <v>31.23</v>
      </c>
      <c r="X69" s="132">
        <v>31.23</v>
      </c>
      <c r="Y69" s="133">
        <v>31.23</v>
      </c>
    </row>
    <row r="70" spans="1:25" ht="15" outlineLevel="1" thickBot="1">
      <c r="A70" s="9" t="s">
        <v>66</v>
      </c>
      <c r="B70" s="131">
        <v>3052.84</v>
      </c>
      <c r="C70" s="132">
        <v>3052.84</v>
      </c>
      <c r="D70" s="132">
        <v>3052.84</v>
      </c>
      <c r="E70" s="132">
        <v>3052.84</v>
      </c>
      <c r="F70" s="132">
        <v>3052.84</v>
      </c>
      <c r="G70" s="132">
        <v>3052.84</v>
      </c>
      <c r="H70" s="132">
        <v>3052.84</v>
      </c>
      <c r="I70" s="132">
        <v>3052.84</v>
      </c>
      <c r="J70" s="132">
        <v>3052.84</v>
      </c>
      <c r="K70" s="132">
        <v>3052.84</v>
      </c>
      <c r="L70" s="132">
        <v>3052.84</v>
      </c>
      <c r="M70" s="132">
        <v>3052.84</v>
      </c>
      <c r="N70" s="132">
        <v>3052.84</v>
      </c>
      <c r="O70" s="132">
        <v>3052.84</v>
      </c>
      <c r="P70" s="132">
        <v>3052.84</v>
      </c>
      <c r="Q70" s="132">
        <v>3052.84</v>
      </c>
      <c r="R70" s="132">
        <v>3052.84</v>
      </c>
      <c r="S70" s="132">
        <v>3052.84</v>
      </c>
      <c r="T70" s="132">
        <v>3052.84</v>
      </c>
      <c r="U70" s="132">
        <v>3052.84</v>
      </c>
      <c r="V70" s="132">
        <v>3052.84</v>
      </c>
      <c r="W70" s="132">
        <v>3052.84</v>
      </c>
      <c r="X70" s="132">
        <v>3052.84</v>
      </c>
      <c r="Y70" s="133">
        <v>3052.84</v>
      </c>
    </row>
    <row r="71" spans="1:25" ht="15" outlineLevel="1" thickBot="1">
      <c r="A71" s="9" t="s">
        <v>67</v>
      </c>
      <c r="B71" s="131">
        <v>676.12</v>
      </c>
      <c r="C71" s="132">
        <v>676.12</v>
      </c>
      <c r="D71" s="132">
        <v>676.12</v>
      </c>
      <c r="E71" s="132">
        <v>676.12</v>
      </c>
      <c r="F71" s="132">
        <v>676.12</v>
      </c>
      <c r="G71" s="132">
        <v>676.12</v>
      </c>
      <c r="H71" s="132">
        <v>676.12</v>
      </c>
      <c r="I71" s="132">
        <v>676.12</v>
      </c>
      <c r="J71" s="132">
        <v>676.12</v>
      </c>
      <c r="K71" s="132">
        <v>676.12</v>
      </c>
      <c r="L71" s="132">
        <v>676.12</v>
      </c>
      <c r="M71" s="132">
        <v>676.12</v>
      </c>
      <c r="N71" s="132">
        <v>676.12</v>
      </c>
      <c r="O71" s="132">
        <v>676.12</v>
      </c>
      <c r="P71" s="132">
        <v>676.12</v>
      </c>
      <c r="Q71" s="132">
        <v>676.12</v>
      </c>
      <c r="R71" s="132">
        <v>676.12</v>
      </c>
      <c r="S71" s="132">
        <v>676.12</v>
      </c>
      <c r="T71" s="132">
        <v>676.12</v>
      </c>
      <c r="U71" s="132">
        <v>676.12</v>
      </c>
      <c r="V71" s="132">
        <v>676.12</v>
      </c>
      <c r="W71" s="132">
        <v>676.12</v>
      </c>
      <c r="X71" s="132">
        <v>676.12</v>
      </c>
      <c r="Y71" s="133">
        <v>676.12</v>
      </c>
    </row>
    <row r="72" spans="1:25" ht="15" outlineLevel="1" thickBot="1">
      <c r="A72" s="9" t="s">
        <v>69</v>
      </c>
      <c r="B72" s="131">
        <v>5.03863794</v>
      </c>
      <c r="C72" s="132">
        <v>5.03863794</v>
      </c>
      <c r="D72" s="132">
        <v>5.03863794</v>
      </c>
      <c r="E72" s="132">
        <v>5.03863794</v>
      </c>
      <c r="F72" s="132">
        <v>5.03863794</v>
      </c>
      <c r="G72" s="132">
        <v>5.03863794</v>
      </c>
      <c r="H72" s="132">
        <v>5.03863794</v>
      </c>
      <c r="I72" s="132">
        <v>5.03863794</v>
      </c>
      <c r="J72" s="132">
        <v>5.03863794</v>
      </c>
      <c r="K72" s="132">
        <v>5.03863794</v>
      </c>
      <c r="L72" s="132">
        <v>5.03863794</v>
      </c>
      <c r="M72" s="132">
        <v>5.03863794</v>
      </c>
      <c r="N72" s="132">
        <v>5.03863794</v>
      </c>
      <c r="O72" s="132">
        <v>5.03863794</v>
      </c>
      <c r="P72" s="132">
        <v>5.03863794</v>
      </c>
      <c r="Q72" s="132">
        <v>5.03863794</v>
      </c>
      <c r="R72" s="132">
        <v>5.03863794</v>
      </c>
      <c r="S72" s="132">
        <v>5.03863794</v>
      </c>
      <c r="T72" s="132">
        <v>5.03863794</v>
      </c>
      <c r="U72" s="132">
        <v>5.03863794</v>
      </c>
      <c r="V72" s="132">
        <v>5.03863794</v>
      </c>
      <c r="W72" s="132">
        <v>5.03863794</v>
      </c>
      <c r="X72" s="132">
        <v>5.03863794</v>
      </c>
      <c r="Y72" s="133">
        <v>5.03863794</v>
      </c>
    </row>
    <row r="73" spans="1:25" ht="45.75" outlineLevel="1" thickBot="1">
      <c r="A73" s="149" t="s">
        <v>141</v>
      </c>
      <c r="B73" s="150">
        <v>1006</v>
      </c>
      <c r="C73" s="150">
        <v>1006</v>
      </c>
      <c r="D73" s="150">
        <v>1006</v>
      </c>
      <c r="E73" s="150">
        <v>1006</v>
      </c>
      <c r="F73" s="150">
        <v>1006</v>
      </c>
      <c r="G73" s="150">
        <v>1006</v>
      </c>
      <c r="H73" s="150">
        <v>1006</v>
      </c>
      <c r="I73" s="150">
        <v>1006</v>
      </c>
      <c r="J73" s="150">
        <v>1006</v>
      </c>
      <c r="K73" s="150">
        <v>1006</v>
      </c>
      <c r="L73" s="150">
        <v>1006</v>
      </c>
      <c r="M73" s="150">
        <v>1006</v>
      </c>
      <c r="N73" s="150">
        <v>1006</v>
      </c>
      <c r="O73" s="150">
        <v>1006</v>
      </c>
      <c r="P73" s="150">
        <v>1006</v>
      </c>
      <c r="Q73" s="150">
        <v>1006</v>
      </c>
      <c r="R73" s="150">
        <v>1006</v>
      </c>
      <c r="S73" s="150">
        <v>1006</v>
      </c>
      <c r="T73" s="150">
        <v>1006</v>
      </c>
      <c r="U73" s="150">
        <v>1006</v>
      </c>
      <c r="V73" s="150">
        <v>1006</v>
      </c>
      <c r="W73" s="150">
        <v>1006</v>
      </c>
      <c r="X73" s="150">
        <v>1006</v>
      </c>
      <c r="Y73" s="150">
        <v>1006</v>
      </c>
    </row>
    <row r="74" spans="1:25" ht="19.5" customHeight="1" thickBot="1">
      <c r="A74" s="19">
        <v>9</v>
      </c>
      <c r="B74" s="128">
        <v>5596.89</v>
      </c>
      <c r="C74" s="129">
        <v>5636.14</v>
      </c>
      <c r="D74" s="129">
        <v>5651.98</v>
      </c>
      <c r="E74" s="129">
        <v>5653.76</v>
      </c>
      <c r="F74" s="129">
        <v>5656.05</v>
      </c>
      <c r="G74" s="129">
        <v>5619.35</v>
      </c>
      <c r="H74" s="129">
        <v>5625.49</v>
      </c>
      <c r="I74" s="129">
        <v>5642.73</v>
      </c>
      <c r="J74" s="129">
        <v>5631.07</v>
      </c>
      <c r="K74" s="129">
        <v>5553.14</v>
      </c>
      <c r="L74" s="129">
        <v>5545.94</v>
      </c>
      <c r="M74" s="129">
        <v>5557.68</v>
      </c>
      <c r="N74" s="129">
        <v>5582.79</v>
      </c>
      <c r="O74" s="129">
        <v>5612.12</v>
      </c>
      <c r="P74" s="129">
        <v>5623.34</v>
      </c>
      <c r="Q74" s="129">
        <v>5639.26</v>
      </c>
      <c r="R74" s="129">
        <v>5635.65</v>
      </c>
      <c r="S74" s="129">
        <v>5573.77</v>
      </c>
      <c r="T74" s="129">
        <v>5520.73</v>
      </c>
      <c r="U74" s="129">
        <v>5517.29</v>
      </c>
      <c r="V74" s="129">
        <v>5493.19</v>
      </c>
      <c r="W74" s="129">
        <v>5491.6</v>
      </c>
      <c r="X74" s="129">
        <v>5555.82</v>
      </c>
      <c r="Y74" s="130">
        <v>5614.32</v>
      </c>
    </row>
    <row r="75" spans="1:25" ht="51.75" outlineLevel="1" thickBot="1">
      <c r="A75" s="9" t="s">
        <v>96</v>
      </c>
      <c r="B75" s="131">
        <v>1831.65878344</v>
      </c>
      <c r="C75" s="132">
        <v>1870.91312538</v>
      </c>
      <c r="D75" s="132">
        <v>1886.74744806</v>
      </c>
      <c r="E75" s="132">
        <v>1888.53486892</v>
      </c>
      <c r="F75" s="132">
        <v>1890.82407094</v>
      </c>
      <c r="G75" s="132">
        <v>1854.12176384</v>
      </c>
      <c r="H75" s="132">
        <v>1860.2583116</v>
      </c>
      <c r="I75" s="132">
        <v>1877.50351206</v>
      </c>
      <c r="J75" s="132">
        <v>1865.83718022</v>
      </c>
      <c r="K75" s="132">
        <v>1787.9118931</v>
      </c>
      <c r="L75" s="132">
        <v>1780.70755366</v>
      </c>
      <c r="M75" s="132">
        <v>1792.45411285</v>
      </c>
      <c r="N75" s="132">
        <v>1817.56058063</v>
      </c>
      <c r="O75" s="132">
        <v>1846.88899794</v>
      </c>
      <c r="P75" s="132">
        <v>1858.11172762</v>
      </c>
      <c r="Q75" s="132">
        <v>1874.02693227</v>
      </c>
      <c r="R75" s="132">
        <v>1870.42492616</v>
      </c>
      <c r="S75" s="132">
        <v>1808.5369463</v>
      </c>
      <c r="T75" s="132">
        <v>1755.49706838</v>
      </c>
      <c r="U75" s="132">
        <v>1752.0586464</v>
      </c>
      <c r="V75" s="132">
        <v>1727.96429355</v>
      </c>
      <c r="W75" s="132">
        <v>1726.36900568</v>
      </c>
      <c r="X75" s="132">
        <v>1790.59383359</v>
      </c>
      <c r="Y75" s="133">
        <v>1849.09633311</v>
      </c>
    </row>
    <row r="76" spans="1:25" ht="39" outlineLevel="1" thickBot="1">
      <c r="A76" s="9" t="s">
        <v>100</v>
      </c>
      <c r="B76" s="131">
        <v>31.23</v>
      </c>
      <c r="C76" s="132">
        <v>31.23</v>
      </c>
      <c r="D76" s="132">
        <v>31.23</v>
      </c>
      <c r="E76" s="132">
        <v>31.23</v>
      </c>
      <c r="F76" s="132">
        <v>31.23</v>
      </c>
      <c r="G76" s="132">
        <v>31.23</v>
      </c>
      <c r="H76" s="132">
        <v>31.23</v>
      </c>
      <c r="I76" s="132">
        <v>31.23</v>
      </c>
      <c r="J76" s="132">
        <v>31.23</v>
      </c>
      <c r="K76" s="132">
        <v>31.23</v>
      </c>
      <c r="L76" s="132">
        <v>31.23</v>
      </c>
      <c r="M76" s="132">
        <v>31.23</v>
      </c>
      <c r="N76" s="132">
        <v>31.23</v>
      </c>
      <c r="O76" s="132">
        <v>31.23</v>
      </c>
      <c r="P76" s="132">
        <v>31.23</v>
      </c>
      <c r="Q76" s="132">
        <v>31.23</v>
      </c>
      <c r="R76" s="132">
        <v>31.23</v>
      </c>
      <c r="S76" s="132">
        <v>31.23</v>
      </c>
      <c r="T76" s="132">
        <v>31.23</v>
      </c>
      <c r="U76" s="132">
        <v>31.23</v>
      </c>
      <c r="V76" s="132">
        <v>31.23</v>
      </c>
      <c r="W76" s="132">
        <v>31.23</v>
      </c>
      <c r="X76" s="132">
        <v>31.23</v>
      </c>
      <c r="Y76" s="133">
        <v>31.23</v>
      </c>
    </row>
    <row r="77" spans="1:25" ht="15" outlineLevel="1" thickBot="1">
      <c r="A77" s="9" t="s">
        <v>66</v>
      </c>
      <c r="B77" s="131">
        <v>3052.84</v>
      </c>
      <c r="C77" s="132">
        <v>3052.84</v>
      </c>
      <c r="D77" s="132">
        <v>3052.84</v>
      </c>
      <c r="E77" s="132">
        <v>3052.84</v>
      </c>
      <c r="F77" s="132">
        <v>3052.84</v>
      </c>
      <c r="G77" s="132">
        <v>3052.84</v>
      </c>
      <c r="H77" s="132">
        <v>3052.84</v>
      </c>
      <c r="I77" s="132">
        <v>3052.84</v>
      </c>
      <c r="J77" s="132">
        <v>3052.84</v>
      </c>
      <c r="K77" s="132">
        <v>3052.84</v>
      </c>
      <c r="L77" s="132">
        <v>3052.84</v>
      </c>
      <c r="M77" s="132">
        <v>3052.84</v>
      </c>
      <c r="N77" s="132">
        <v>3052.84</v>
      </c>
      <c r="O77" s="132">
        <v>3052.84</v>
      </c>
      <c r="P77" s="132">
        <v>3052.84</v>
      </c>
      <c r="Q77" s="132">
        <v>3052.84</v>
      </c>
      <c r="R77" s="132">
        <v>3052.84</v>
      </c>
      <c r="S77" s="132">
        <v>3052.84</v>
      </c>
      <c r="T77" s="132">
        <v>3052.84</v>
      </c>
      <c r="U77" s="132">
        <v>3052.84</v>
      </c>
      <c r="V77" s="132">
        <v>3052.84</v>
      </c>
      <c r="W77" s="132">
        <v>3052.84</v>
      </c>
      <c r="X77" s="132">
        <v>3052.84</v>
      </c>
      <c r="Y77" s="133">
        <v>3052.84</v>
      </c>
    </row>
    <row r="78" spans="1:25" ht="15" outlineLevel="1" thickBot="1">
      <c r="A78" s="9" t="s">
        <v>67</v>
      </c>
      <c r="B78" s="131">
        <v>676.12</v>
      </c>
      <c r="C78" s="132">
        <v>676.12</v>
      </c>
      <c r="D78" s="132">
        <v>676.12</v>
      </c>
      <c r="E78" s="132">
        <v>676.12</v>
      </c>
      <c r="F78" s="132">
        <v>676.12</v>
      </c>
      <c r="G78" s="132">
        <v>676.12</v>
      </c>
      <c r="H78" s="132">
        <v>676.12</v>
      </c>
      <c r="I78" s="132">
        <v>676.12</v>
      </c>
      <c r="J78" s="132">
        <v>676.12</v>
      </c>
      <c r="K78" s="132">
        <v>676.12</v>
      </c>
      <c r="L78" s="132">
        <v>676.12</v>
      </c>
      <c r="M78" s="132">
        <v>676.12</v>
      </c>
      <c r="N78" s="132">
        <v>676.12</v>
      </c>
      <c r="O78" s="132">
        <v>676.12</v>
      </c>
      <c r="P78" s="132">
        <v>676.12</v>
      </c>
      <c r="Q78" s="132">
        <v>676.12</v>
      </c>
      <c r="R78" s="132">
        <v>676.12</v>
      </c>
      <c r="S78" s="132">
        <v>676.12</v>
      </c>
      <c r="T78" s="132">
        <v>676.12</v>
      </c>
      <c r="U78" s="132">
        <v>676.12</v>
      </c>
      <c r="V78" s="132">
        <v>676.12</v>
      </c>
      <c r="W78" s="132">
        <v>676.12</v>
      </c>
      <c r="X78" s="132">
        <v>676.12</v>
      </c>
      <c r="Y78" s="133">
        <v>676.12</v>
      </c>
    </row>
    <row r="79" spans="1:25" ht="15" outlineLevel="1" thickBot="1">
      <c r="A79" s="9" t="s">
        <v>69</v>
      </c>
      <c r="B79" s="131">
        <v>5.03863794</v>
      </c>
      <c r="C79" s="132">
        <v>5.03863794</v>
      </c>
      <c r="D79" s="132">
        <v>5.03863794</v>
      </c>
      <c r="E79" s="132">
        <v>5.03863794</v>
      </c>
      <c r="F79" s="132">
        <v>5.03863794</v>
      </c>
      <c r="G79" s="132">
        <v>5.03863794</v>
      </c>
      <c r="H79" s="132">
        <v>5.03863794</v>
      </c>
      <c r="I79" s="132">
        <v>5.03863794</v>
      </c>
      <c r="J79" s="132">
        <v>5.03863794</v>
      </c>
      <c r="K79" s="132">
        <v>5.03863794</v>
      </c>
      <c r="L79" s="132">
        <v>5.03863794</v>
      </c>
      <c r="M79" s="132">
        <v>5.03863794</v>
      </c>
      <c r="N79" s="132">
        <v>5.03863794</v>
      </c>
      <c r="O79" s="132">
        <v>5.03863794</v>
      </c>
      <c r="P79" s="132">
        <v>5.03863794</v>
      </c>
      <c r="Q79" s="132">
        <v>5.03863794</v>
      </c>
      <c r="R79" s="132">
        <v>5.03863794</v>
      </c>
      <c r="S79" s="132">
        <v>5.03863794</v>
      </c>
      <c r="T79" s="132">
        <v>5.03863794</v>
      </c>
      <c r="U79" s="132">
        <v>5.03863794</v>
      </c>
      <c r="V79" s="132">
        <v>5.03863794</v>
      </c>
      <c r="W79" s="132">
        <v>5.03863794</v>
      </c>
      <c r="X79" s="132">
        <v>5.03863794</v>
      </c>
      <c r="Y79" s="133">
        <v>5.03863794</v>
      </c>
    </row>
    <row r="80" spans="1:25" ht="45.75" outlineLevel="1" thickBot="1">
      <c r="A80" s="149" t="s">
        <v>141</v>
      </c>
      <c r="B80" s="150">
        <v>1006</v>
      </c>
      <c r="C80" s="150">
        <v>1006</v>
      </c>
      <c r="D80" s="150">
        <v>1006</v>
      </c>
      <c r="E80" s="150">
        <v>1006</v>
      </c>
      <c r="F80" s="150">
        <v>1006</v>
      </c>
      <c r="G80" s="150">
        <v>1006</v>
      </c>
      <c r="H80" s="150">
        <v>1006</v>
      </c>
      <c r="I80" s="150">
        <v>1006</v>
      </c>
      <c r="J80" s="150">
        <v>1006</v>
      </c>
      <c r="K80" s="150">
        <v>1006</v>
      </c>
      <c r="L80" s="150">
        <v>1006</v>
      </c>
      <c r="M80" s="150">
        <v>1006</v>
      </c>
      <c r="N80" s="150">
        <v>1006</v>
      </c>
      <c r="O80" s="150">
        <v>1006</v>
      </c>
      <c r="P80" s="150">
        <v>1006</v>
      </c>
      <c r="Q80" s="150">
        <v>1006</v>
      </c>
      <c r="R80" s="150">
        <v>1006</v>
      </c>
      <c r="S80" s="150">
        <v>1006</v>
      </c>
      <c r="T80" s="150">
        <v>1006</v>
      </c>
      <c r="U80" s="150">
        <v>1006</v>
      </c>
      <c r="V80" s="150">
        <v>1006</v>
      </c>
      <c r="W80" s="150">
        <v>1006</v>
      </c>
      <c r="X80" s="150">
        <v>1006</v>
      </c>
      <c r="Y80" s="150">
        <v>1006</v>
      </c>
    </row>
    <row r="81" spans="1:25" ht="19.5" customHeight="1" thickBot="1">
      <c r="A81" s="19">
        <v>10</v>
      </c>
      <c r="B81" s="128">
        <v>5637.89</v>
      </c>
      <c r="C81" s="129">
        <v>5652.45</v>
      </c>
      <c r="D81" s="129">
        <v>5734.8</v>
      </c>
      <c r="E81" s="129">
        <v>5684.44</v>
      </c>
      <c r="F81" s="129">
        <v>5688.57</v>
      </c>
      <c r="G81" s="129">
        <v>5684.5</v>
      </c>
      <c r="H81" s="129">
        <v>5749.54</v>
      </c>
      <c r="I81" s="129">
        <v>5584.37</v>
      </c>
      <c r="J81" s="129">
        <v>5542.21</v>
      </c>
      <c r="K81" s="129">
        <v>5547.67</v>
      </c>
      <c r="L81" s="129">
        <v>5549.1</v>
      </c>
      <c r="M81" s="129">
        <v>5578.21</v>
      </c>
      <c r="N81" s="129">
        <v>5599.42</v>
      </c>
      <c r="O81" s="129">
        <v>5621.01</v>
      </c>
      <c r="P81" s="129">
        <v>5638.65</v>
      </c>
      <c r="Q81" s="129">
        <v>5644.56</v>
      </c>
      <c r="R81" s="129">
        <v>5647.53</v>
      </c>
      <c r="S81" s="129">
        <v>5624.11</v>
      </c>
      <c r="T81" s="129">
        <v>5599.22</v>
      </c>
      <c r="U81" s="129">
        <v>5583.81</v>
      </c>
      <c r="V81" s="129">
        <v>5559.95</v>
      </c>
      <c r="W81" s="129">
        <v>5563.6</v>
      </c>
      <c r="X81" s="129">
        <v>5627.42</v>
      </c>
      <c r="Y81" s="130">
        <v>5674.94</v>
      </c>
    </row>
    <row r="82" spans="1:25" ht="51.75" outlineLevel="1" thickBot="1">
      <c r="A82" s="9" t="s">
        <v>96</v>
      </c>
      <c r="B82" s="131">
        <v>1872.66149796</v>
      </c>
      <c r="C82" s="132">
        <v>1887.22543812</v>
      </c>
      <c r="D82" s="132">
        <v>1969.57299271</v>
      </c>
      <c r="E82" s="132">
        <v>1919.2095295</v>
      </c>
      <c r="F82" s="132">
        <v>1923.33896824</v>
      </c>
      <c r="G82" s="132">
        <v>1919.26984809</v>
      </c>
      <c r="H82" s="132">
        <v>1984.31084671</v>
      </c>
      <c r="I82" s="132">
        <v>1819.14261133</v>
      </c>
      <c r="J82" s="132">
        <v>1776.98284619</v>
      </c>
      <c r="K82" s="132">
        <v>1782.43795943</v>
      </c>
      <c r="L82" s="132">
        <v>1783.86758546</v>
      </c>
      <c r="M82" s="132">
        <v>1812.97939535</v>
      </c>
      <c r="N82" s="132">
        <v>1834.18888011</v>
      </c>
      <c r="O82" s="132">
        <v>1855.7769086</v>
      </c>
      <c r="P82" s="132">
        <v>1873.42494869</v>
      </c>
      <c r="Q82" s="132">
        <v>1879.33065589</v>
      </c>
      <c r="R82" s="132">
        <v>1882.29738536</v>
      </c>
      <c r="S82" s="132">
        <v>1858.87765441</v>
      </c>
      <c r="T82" s="132">
        <v>1833.99579034</v>
      </c>
      <c r="U82" s="132">
        <v>1818.57733127</v>
      </c>
      <c r="V82" s="132">
        <v>1794.71762679</v>
      </c>
      <c r="W82" s="132">
        <v>1798.37476565</v>
      </c>
      <c r="X82" s="132">
        <v>1862.18880026</v>
      </c>
      <c r="Y82" s="133">
        <v>1909.7145459</v>
      </c>
    </row>
    <row r="83" spans="1:25" ht="39" outlineLevel="1" thickBot="1">
      <c r="A83" s="9" t="s">
        <v>100</v>
      </c>
      <c r="B83" s="131">
        <v>31.23</v>
      </c>
      <c r="C83" s="132">
        <v>31.23</v>
      </c>
      <c r="D83" s="132">
        <v>31.23</v>
      </c>
      <c r="E83" s="132">
        <v>31.23</v>
      </c>
      <c r="F83" s="132">
        <v>31.23</v>
      </c>
      <c r="G83" s="132">
        <v>31.23</v>
      </c>
      <c r="H83" s="132">
        <v>31.23</v>
      </c>
      <c r="I83" s="132">
        <v>31.23</v>
      </c>
      <c r="J83" s="132">
        <v>31.23</v>
      </c>
      <c r="K83" s="132">
        <v>31.23</v>
      </c>
      <c r="L83" s="132">
        <v>31.23</v>
      </c>
      <c r="M83" s="132">
        <v>31.23</v>
      </c>
      <c r="N83" s="132">
        <v>31.23</v>
      </c>
      <c r="O83" s="132">
        <v>31.23</v>
      </c>
      <c r="P83" s="132">
        <v>31.23</v>
      </c>
      <c r="Q83" s="132">
        <v>31.23</v>
      </c>
      <c r="R83" s="132">
        <v>31.23</v>
      </c>
      <c r="S83" s="132">
        <v>31.23</v>
      </c>
      <c r="T83" s="132">
        <v>31.23</v>
      </c>
      <c r="U83" s="132">
        <v>31.23</v>
      </c>
      <c r="V83" s="132">
        <v>31.23</v>
      </c>
      <c r="W83" s="132">
        <v>31.23</v>
      </c>
      <c r="X83" s="132">
        <v>31.23</v>
      </c>
      <c r="Y83" s="133">
        <v>31.23</v>
      </c>
    </row>
    <row r="84" spans="1:25" ht="15" outlineLevel="1" thickBot="1">
      <c r="A84" s="9" t="s">
        <v>66</v>
      </c>
      <c r="B84" s="131">
        <v>3052.84</v>
      </c>
      <c r="C84" s="132">
        <v>3052.84</v>
      </c>
      <c r="D84" s="132">
        <v>3052.84</v>
      </c>
      <c r="E84" s="132">
        <v>3052.84</v>
      </c>
      <c r="F84" s="132">
        <v>3052.84</v>
      </c>
      <c r="G84" s="132">
        <v>3052.84</v>
      </c>
      <c r="H84" s="132">
        <v>3052.84</v>
      </c>
      <c r="I84" s="132">
        <v>3052.84</v>
      </c>
      <c r="J84" s="132">
        <v>3052.84</v>
      </c>
      <c r="K84" s="132">
        <v>3052.84</v>
      </c>
      <c r="L84" s="132">
        <v>3052.84</v>
      </c>
      <c r="M84" s="132">
        <v>3052.84</v>
      </c>
      <c r="N84" s="132">
        <v>3052.84</v>
      </c>
      <c r="O84" s="132">
        <v>3052.84</v>
      </c>
      <c r="P84" s="132">
        <v>3052.84</v>
      </c>
      <c r="Q84" s="132">
        <v>3052.84</v>
      </c>
      <c r="R84" s="132">
        <v>3052.84</v>
      </c>
      <c r="S84" s="132">
        <v>3052.84</v>
      </c>
      <c r="T84" s="132">
        <v>3052.84</v>
      </c>
      <c r="U84" s="132">
        <v>3052.84</v>
      </c>
      <c r="V84" s="132">
        <v>3052.84</v>
      </c>
      <c r="W84" s="132">
        <v>3052.84</v>
      </c>
      <c r="X84" s="132">
        <v>3052.84</v>
      </c>
      <c r="Y84" s="133">
        <v>3052.84</v>
      </c>
    </row>
    <row r="85" spans="1:25" ht="15" outlineLevel="1" thickBot="1">
      <c r="A85" s="9" t="s">
        <v>67</v>
      </c>
      <c r="B85" s="131">
        <v>676.12</v>
      </c>
      <c r="C85" s="132">
        <v>676.12</v>
      </c>
      <c r="D85" s="132">
        <v>676.12</v>
      </c>
      <c r="E85" s="132">
        <v>676.12</v>
      </c>
      <c r="F85" s="132">
        <v>676.12</v>
      </c>
      <c r="G85" s="132">
        <v>676.12</v>
      </c>
      <c r="H85" s="132">
        <v>676.12</v>
      </c>
      <c r="I85" s="132">
        <v>676.12</v>
      </c>
      <c r="J85" s="132">
        <v>676.12</v>
      </c>
      <c r="K85" s="132">
        <v>676.12</v>
      </c>
      <c r="L85" s="132">
        <v>676.12</v>
      </c>
      <c r="M85" s="132">
        <v>676.12</v>
      </c>
      <c r="N85" s="132">
        <v>676.12</v>
      </c>
      <c r="O85" s="132">
        <v>676.12</v>
      </c>
      <c r="P85" s="132">
        <v>676.12</v>
      </c>
      <c r="Q85" s="132">
        <v>676.12</v>
      </c>
      <c r="R85" s="132">
        <v>676.12</v>
      </c>
      <c r="S85" s="132">
        <v>676.12</v>
      </c>
      <c r="T85" s="132">
        <v>676.12</v>
      </c>
      <c r="U85" s="132">
        <v>676.12</v>
      </c>
      <c r="V85" s="132">
        <v>676.12</v>
      </c>
      <c r="W85" s="132">
        <v>676.12</v>
      </c>
      <c r="X85" s="132">
        <v>676.12</v>
      </c>
      <c r="Y85" s="133">
        <v>676.12</v>
      </c>
    </row>
    <row r="86" spans="1:25" ht="15" outlineLevel="1" thickBot="1">
      <c r="A86" s="9" t="s">
        <v>69</v>
      </c>
      <c r="B86" s="131">
        <v>5.03863794</v>
      </c>
      <c r="C86" s="132">
        <v>5.03863794</v>
      </c>
      <c r="D86" s="132">
        <v>5.03863794</v>
      </c>
      <c r="E86" s="132">
        <v>5.03863794</v>
      </c>
      <c r="F86" s="132">
        <v>5.03863794</v>
      </c>
      <c r="G86" s="132">
        <v>5.03863794</v>
      </c>
      <c r="H86" s="132">
        <v>5.03863794</v>
      </c>
      <c r="I86" s="132">
        <v>5.03863794</v>
      </c>
      <c r="J86" s="132">
        <v>5.03863794</v>
      </c>
      <c r="K86" s="132">
        <v>5.03863794</v>
      </c>
      <c r="L86" s="132">
        <v>5.03863794</v>
      </c>
      <c r="M86" s="132">
        <v>5.03863794</v>
      </c>
      <c r="N86" s="132">
        <v>5.03863794</v>
      </c>
      <c r="O86" s="132">
        <v>5.03863794</v>
      </c>
      <c r="P86" s="132">
        <v>5.03863794</v>
      </c>
      <c r="Q86" s="132">
        <v>5.03863794</v>
      </c>
      <c r="R86" s="132">
        <v>5.03863794</v>
      </c>
      <c r="S86" s="132">
        <v>5.03863794</v>
      </c>
      <c r="T86" s="132">
        <v>5.03863794</v>
      </c>
      <c r="U86" s="132">
        <v>5.03863794</v>
      </c>
      <c r="V86" s="132">
        <v>5.03863794</v>
      </c>
      <c r="W86" s="132">
        <v>5.03863794</v>
      </c>
      <c r="X86" s="132">
        <v>5.03863794</v>
      </c>
      <c r="Y86" s="133">
        <v>5.03863794</v>
      </c>
    </row>
    <row r="87" spans="1:25" ht="45.75" outlineLevel="1" thickBot="1">
      <c r="A87" s="149" t="s">
        <v>141</v>
      </c>
      <c r="B87" s="150">
        <v>1006</v>
      </c>
      <c r="C87" s="150">
        <v>1006</v>
      </c>
      <c r="D87" s="150">
        <v>1006</v>
      </c>
      <c r="E87" s="150">
        <v>1006</v>
      </c>
      <c r="F87" s="150">
        <v>1006</v>
      </c>
      <c r="G87" s="150">
        <v>1006</v>
      </c>
      <c r="H87" s="150">
        <v>1006</v>
      </c>
      <c r="I87" s="150">
        <v>1006</v>
      </c>
      <c r="J87" s="150">
        <v>1006</v>
      </c>
      <c r="K87" s="150">
        <v>1006</v>
      </c>
      <c r="L87" s="150">
        <v>1006</v>
      </c>
      <c r="M87" s="150">
        <v>1006</v>
      </c>
      <c r="N87" s="150">
        <v>1006</v>
      </c>
      <c r="O87" s="150">
        <v>1006</v>
      </c>
      <c r="P87" s="150">
        <v>1006</v>
      </c>
      <c r="Q87" s="150">
        <v>1006</v>
      </c>
      <c r="R87" s="150">
        <v>1006</v>
      </c>
      <c r="S87" s="150">
        <v>1006</v>
      </c>
      <c r="T87" s="150">
        <v>1006</v>
      </c>
      <c r="U87" s="150">
        <v>1006</v>
      </c>
      <c r="V87" s="150">
        <v>1006</v>
      </c>
      <c r="W87" s="150">
        <v>1006</v>
      </c>
      <c r="X87" s="150">
        <v>1006</v>
      </c>
      <c r="Y87" s="150">
        <v>1006</v>
      </c>
    </row>
    <row r="88" spans="1:25" ht="19.5" customHeight="1" thickBot="1">
      <c r="A88" s="19">
        <v>11</v>
      </c>
      <c r="B88" s="128">
        <v>5699.58</v>
      </c>
      <c r="C88" s="129">
        <v>5736.08</v>
      </c>
      <c r="D88" s="129">
        <v>5680.28</v>
      </c>
      <c r="E88" s="129">
        <v>5790.78</v>
      </c>
      <c r="F88" s="129">
        <v>5807.48</v>
      </c>
      <c r="G88" s="129">
        <v>5665.14</v>
      </c>
      <c r="H88" s="129">
        <v>5688.57</v>
      </c>
      <c r="I88" s="129">
        <v>5631.51</v>
      </c>
      <c r="J88" s="129">
        <v>5594.87</v>
      </c>
      <c r="K88" s="129">
        <v>5550.09</v>
      </c>
      <c r="L88" s="129">
        <v>5556.4</v>
      </c>
      <c r="M88" s="129">
        <v>5563.36</v>
      </c>
      <c r="N88" s="129">
        <v>5561.25</v>
      </c>
      <c r="O88" s="129">
        <v>5589.91</v>
      </c>
      <c r="P88" s="129">
        <v>5615.08</v>
      </c>
      <c r="Q88" s="129">
        <v>5617.94</v>
      </c>
      <c r="R88" s="129">
        <v>5587.73</v>
      </c>
      <c r="S88" s="129">
        <v>5585.19</v>
      </c>
      <c r="T88" s="129">
        <v>5540.57</v>
      </c>
      <c r="U88" s="129">
        <v>5553.71</v>
      </c>
      <c r="V88" s="129">
        <v>5527.25</v>
      </c>
      <c r="W88" s="129">
        <v>5522.01</v>
      </c>
      <c r="X88" s="129">
        <v>5583.78</v>
      </c>
      <c r="Y88" s="130">
        <v>5638.47</v>
      </c>
    </row>
    <row r="89" spans="1:25" ht="51.75" outlineLevel="1" thickBot="1">
      <c r="A89" s="9" t="s">
        <v>96</v>
      </c>
      <c r="B89" s="131">
        <v>1934.34818907</v>
      </c>
      <c r="C89" s="132">
        <v>1970.85009008</v>
      </c>
      <c r="D89" s="132">
        <v>1915.04764215</v>
      </c>
      <c r="E89" s="132">
        <v>2025.55256094</v>
      </c>
      <c r="F89" s="132">
        <v>2042.25015327</v>
      </c>
      <c r="G89" s="132">
        <v>1899.91579551</v>
      </c>
      <c r="H89" s="132">
        <v>1923.341335</v>
      </c>
      <c r="I89" s="132">
        <v>1866.28494117</v>
      </c>
      <c r="J89" s="132">
        <v>1829.64497851</v>
      </c>
      <c r="K89" s="132">
        <v>1784.85788809</v>
      </c>
      <c r="L89" s="132">
        <v>1791.16702081</v>
      </c>
      <c r="M89" s="132">
        <v>1798.12701916</v>
      </c>
      <c r="N89" s="132">
        <v>1796.02022146</v>
      </c>
      <c r="O89" s="132">
        <v>1824.68162616</v>
      </c>
      <c r="P89" s="132">
        <v>1849.84934347</v>
      </c>
      <c r="Q89" s="132">
        <v>1852.70892979</v>
      </c>
      <c r="R89" s="132">
        <v>1822.50467572</v>
      </c>
      <c r="S89" s="132">
        <v>1819.95845749</v>
      </c>
      <c r="T89" s="132">
        <v>1775.34122825</v>
      </c>
      <c r="U89" s="132">
        <v>1788.4851595</v>
      </c>
      <c r="V89" s="132">
        <v>1762.02233013</v>
      </c>
      <c r="W89" s="132">
        <v>1756.78118796</v>
      </c>
      <c r="X89" s="132">
        <v>1818.5478778</v>
      </c>
      <c r="Y89" s="133">
        <v>1873.23800865</v>
      </c>
    </row>
    <row r="90" spans="1:25" ht="39" outlineLevel="1" thickBot="1">
      <c r="A90" s="9" t="s">
        <v>100</v>
      </c>
      <c r="B90" s="131">
        <v>31.23</v>
      </c>
      <c r="C90" s="132">
        <v>31.23</v>
      </c>
      <c r="D90" s="132">
        <v>31.23</v>
      </c>
      <c r="E90" s="132">
        <v>31.23</v>
      </c>
      <c r="F90" s="132">
        <v>31.23</v>
      </c>
      <c r="G90" s="132">
        <v>31.23</v>
      </c>
      <c r="H90" s="132">
        <v>31.23</v>
      </c>
      <c r="I90" s="132">
        <v>31.23</v>
      </c>
      <c r="J90" s="132">
        <v>31.23</v>
      </c>
      <c r="K90" s="132">
        <v>31.23</v>
      </c>
      <c r="L90" s="132">
        <v>31.23</v>
      </c>
      <c r="M90" s="132">
        <v>31.23</v>
      </c>
      <c r="N90" s="132">
        <v>31.23</v>
      </c>
      <c r="O90" s="132">
        <v>31.23</v>
      </c>
      <c r="P90" s="132">
        <v>31.23</v>
      </c>
      <c r="Q90" s="132">
        <v>31.23</v>
      </c>
      <c r="R90" s="132">
        <v>31.23</v>
      </c>
      <c r="S90" s="132">
        <v>31.23</v>
      </c>
      <c r="T90" s="132">
        <v>31.23</v>
      </c>
      <c r="U90" s="132">
        <v>31.23</v>
      </c>
      <c r="V90" s="132">
        <v>31.23</v>
      </c>
      <c r="W90" s="132">
        <v>31.23</v>
      </c>
      <c r="X90" s="132">
        <v>31.23</v>
      </c>
      <c r="Y90" s="133">
        <v>31.23</v>
      </c>
    </row>
    <row r="91" spans="1:25" ht="15" outlineLevel="1" thickBot="1">
      <c r="A91" s="9" t="s">
        <v>66</v>
      </c>
      <c r="B91" s="131">
        <v>3052.84</v>
      </c>
      <c r="C91" s="132">
        <v>3052.84</v>
      </c>
      <c r="D91" s="132">
        <v>3052.84</v>
      </c>
      <c r="E91" s="132">
        <v>3052.84</v>
      </c>
      <c r="F91" s="132">
        <v>3052.84</v>
      </c>
      <c r="G91" s="132">
        <v>3052.84</v>
      </c>
      <c r="H91" s="132">
        <v>3052.84</v>
      </c>
      <c r="I91" s="132">
        <v>3052.84</v>
      </c>
      <c r="J91" s="132">
        <v>3052.84</v>
      </c>
      <c r="K91" s="132">
        <v>3052.84</v>
      </c>
      <c r="L91" s="132">
        <v>3052.84</v>
      </c>
      <c r="M91" s="132">
        <v>3052.84</v>
      </c>
      <c r="N91" s="132">
        <v>3052.84</v>
      </c>
      <c r="O91" s="132">
        <v>3052.84</v>
      </c>
      <c r="P91" s="132">
        <v>3052.84</v>
      </c>
      <c r="Q91" s="132">
        <v>3052.84</v>
      </c>
      <c r="R91" s="132">
        <v>3052.84</v>
      </c>
      <c r="S91" s="132">
        <v>3052.84</v>
      </c>
      <c r="T91" s="132">
        <v>3052.84</v>
      </c>
      <c r="U91" s="132">
        <v>3052.84</v>
      </c>
      <c r="V91" s="132">
        <v>3052.84</v>
      </c>
      <c r="W91" s="132">
        <v>3052.84</v>
      </c>
      <c r="X91" s="132">
        <v>3052.84</v>
      </c>
      <c r="Y91" s="133">
        <v>3052.84</v>
      </c>
    </row>
    <row r="92" spans="1:25" ht="15" outlineLevel="1" thickBot="1">
      <c r="A92" s="9" t="s">
        <v>67</v>
      </c>
      <c r="B92" s="131">
        <v>676.12</v>
      </c>
      <c r="C92" s="132">
        <v>676.12</v>
      </c>
      <c r="D92" s="132">
        <v>676.12</v>
      </c>
      <c r="E92" s="132">
        <v>676.12</v>
      </c>
      <c r="F92" s="132">
        <v>676.12</v>
      </c>
      <c r="G92" s="132">
        <v>676.12</v>
      </c>
      <c r="H92" s="132">
        <v>676.12</v>
      </c>
      <c r="I92" s="132">
        <v>676.12</v>
      </c>
      <c r="J92" s="132">
        <v>676.12</v>
      </c>
      <c r="K92" s="132">
        <v>676.12</v>
      </c>
      <c r="L92" s="132">
        <v>676.12</v>
      </c>
      <c r="M92" s="132">
        <v>676.12</v>
      </c>
      <c r="N92" s="132">
        <v>676.12</v>
      </c>
      <c r="O92" s="132">
        <v>676.12</v>
      </c>
      <c r="P92" s="132">
        <v>676.12</v>
      </c>
      <c r="Q92" s="132">
        <v>676.12</v>
      </c>
      <c r="R92" s="132">
        <v>676.12</v>
      </c>
      <c r="S92" s="132">
        <v>676.12</v>
      </c>
      <c r="T92" s="132">
        <v>676.12</v>
      </c>
      <c r="U92" s="132">
        <v>676.12</v>
      </c>
      <c r="V92" s="132">
        <v>676.12</v>
      </c>
      <c r="W92" s="132">
        <v>676.12</v>
      </c>
      <c r="X92" s="132">
        <v>676.12</v>
      </c>
      <c r="Y92" s="133">
        <v>676.12</v>
      </c>
    </row>
    <row r="93" spans="1:25" ht="15" outlineLevel="1" thickBot="1">
      <c r="A93" s="9" t="s">
        <v>69</v>
      </c>
      <c r="B93" s="131">
        <v>5.03863794</v>
      </c>
      <c r="C93" s="132">
        <v>5.03863794</v>
      </c>
      <c r="D93" s="132">
        <v>5.03863794</v>
      </c>
      <c r="E93" s="132">
        <v>5.03863794</v>
      </c>
      <c r="F93" s="132">
        <v>5.03863794</v>
      </c>
      <c r="G93" s="132">
        <v>5.03863794</v>
      </c>
      <c r="H93" s="132">
        <v>5.03863794</v>
      </c>
      <c r="I93" s="132">
        <v>5.03863794</v>
      </c>
      <c r="J93" s="132">
        <v>5.03863794</v>
      </c>
      <c r="K93" s="132">
        <v>5.03863794</v>
      </c>
      <c r="L93" s="132">
        <v>5.03863794</v>
      </c>
      <c r="M93" s="132">
        <v>5.03863794</v>
      </c>
      <c r="N93" s="132">
        <v>5.03863794</v>
      </c>
      <c r="O93" s="132">
        <v>5.03863794</v>
      </c>
      <c r="P93" s="132">
        <v>5.03863794</v>
      </c>
      <c r="Q93" s="132">
        <v>5.03863794</v>
      </c>
      <c r="R93" s="132">
        <v>5.03863794</v>
      </c>
      <c r="S93" s="132">
        <v>5.03863794</v>
      </c>
      <c r="T93" s="132">
        <v>5.03863794</v>
      </c>
      <c r="U93" s="132">
        <v>5.03863794</v>
      </c>
      <c r="V93" s="132">
        <v>5.03863794</v>
      </c>
      <c r="W93" s="132">
        <v>5.03863794</v>
      </c>
      <c r="X93" s="132">
        <v>5.03863794</v>
      </c>
      <c r="Y93" s="133">
        <v>5.03863794</v>
      </c>
    </row>
    <row r="94" spans="1:25" ht="45.75" outlineLevel="1" thickBot="1">
      <c r="A94" s="149" t="s">
        <v>141</v>
      </c>
      <c r="B94" s="150">
        <v>1006</v>
      </c>
      <c r="C94" s="150">
        <v>1006</v>
      </c>
      <c r="D94" s="150">
        <v>1006</v>
      </c>
      <c r="E94" s="150">
        <v>1006</v>
      </c>
      <c r="F94" s="150">
        <v>1006</v>
      </c>
      <c r="G94" s="150">
        <v>1006</v>
      </c>
      <c r="H94" s="150">
        <v>1006</v>
      </c>
      <c r="I94" s="150">
        <v>1006</v>
      </c>
      <c r="J94" s="150">
        <v>1006</v>
      </c>
      <c r="K94" s="150">
        <v>1006</v>
      </c>
      <c r="L94" s="150">
        <v>1006</v>
      </c>
      <c r="M94" s="150">
        <v>1006</v>
      </c>
      <c r="N94" s="150">
        <v>1006</v>
      </c>
      <c r="O94" s="150">
        <v>1006</v>
      </c>
      <c r="P94" s="150">
        <v>1006</v>
      </c>
      <c r="Q94" s="150">
        <v>1006</v>
      </c>
      <c r="R94" s="150">
        <v>1006</v>
      </c>
      <c r="S94" s="150">
        <v>1006</v>
      </c>
      <c r="T94" s="150">
        <v>1006</v>
      </c>
      <c r="U94" s="150">
        <v>1006</v>
      </c>
      <c r="V94" s="150">
        <v>1006</v>
      </c>
      <c r="W94" s="150">
        <v>1006</v>
      </c>
      <c r="X94" s="150">
        <v>1006</v>
      </c>
      <c r="Y94" s="150">
        <v>1006</v>
      </c>
    </row>
    <row r="95" spans="1:25" ht="19.5" customHeight="1" thickBot="1">
      <c r="A95" s="19">
        <v>12</v>
      </c>
      <c r="B95" s="128">
        <v>5622.6</v>
      </c>
      <c r="C95" s="129">
        <v>5723.75</v>
      </c>
      <c r="D95" s="129">
        <v>5741.49</v>
      </c>
      <c r="E95" s="129">
        <v>5743.63</v>
      </c>
      <c r="F95" s="129">
        <v>5714.27</v>
      </c>
      <c r="G95" s="129">
        <v>5678.55</v>
      </c>
      <c r="H95" s="129">
        <v>5622.78</v>
      </c>
      <c r="I95" s="129">
        <v>5553.46</v>
      </c>
      <c r="J95" s="129">
        <v>5535.04</v>
      </c>
      <c r="K95" s="129">
        <v>5508.47</v>
      </c>
      <c r="L95" s="129">
        <v>5523.72</v>
      </c>
      <c r="M95" s="129">
        <v>5524.91</v>
      </c>
      <c r="N95" s="129">
        <v>5535.95</v>
      </c>
      <c r="O95" s="129">
        <v>5527.59</v>
      </c>
      <c r="P95" s="129">
        <v>5552.43</v>
      </c>
      <c r="Q95" s="129">
        <v>5569.29</v>
      </c>
      <c r="R95" s="129">
        <v>5567.03</v>
      </c>
      <c r="S95" s="129">
        <v>5550.08</v>
      </c>
      <c r="T95" s="129">
        <v>5484.67</v>
      </c>
      <c r="U95" s="129">
        <v>5502.96</v>
      </c>
      <c r="V95" s="129">
        <v>5431.02</v>
      </c>
      <c r="W95" s="129">
        <v>5413.67</v>
      </c>
      <c r="X95" s="129">
        <v>5453.61</v>
      </c>
      <c r="Y95" s="130">
        <v>5528.67</v>
      </c>
    </row>
    <row r="96" spans="1:25" ht="51.75" outlineLevel="1" thickBot="1">
      <c r="A96" s="9" t="s">
        <v>96</v>
      </c>
      <c r="B96" s="131">
        <v>1857.37538342</v>
      </c>
      <c r="C96" s="132">
        <v>1958.52338889</v>
      </c>
      <c r="D96" s="132">
        <v>1976.2589261</v>
      </c>
      <c r="E96" s="132">
        <v>1978.39677057</v>
      </c>
      <c r="F96" s="132">
        <v>1949.03673334</v>
      </c>
      <c r="G96" s="132">
        <v>1913.32038358</v>
      </c>
      <c r="H96" s="132">
        <v>1857.55189507</v>
      </c>
      <c r="I96" s="132">
        <v>1788.22762081</v>
      </c>
      <c r="J96" s="132">
        <v>1769.80742986</v>
      </c>
      <c r="K96" s="132">
        <v>1743.2382314</v>
      </c>
      <c r="L96" s="132">
        <v>1758.48899692</v>
      </c>
      <c r="M96" s="132">
        <v>1759.68077799</v>
      </c>
      <c r="N96" s="132">
        <v>1770.71673983</v>
      </c>
      <c r="O96" s="132">
        <v>1762.36477841</v>
      </c>
      <c r="P96" s="132">
        <v>1787.20063165</v>
      </c>
      <c r="Q96" s="132">
        <v>1804.0660647</v>
      </c>
      <c r="R96" s="132">
        <v>1801.8058128</v>
      </c>
      <c r="S96" s="132">
        <v>1784.85268265</v>
      </c>
      <c r="T96" s="132">
        <v>1719.44450184</v>
      </c>
      <c r="U96" s="132">
        <v>1737.73342528</v>
      </c>
      <c r="V96" s="132">
        <v>1665.79340654</v>
      </c>
      <c r="W96" s="132">
        <v>1648.44293539</v>
      </c>
      <c r="X96" s="132">
        <v>1688.37920805</v>
      </c>
      <c r="Y96" s="133">
        <v>1763.44045506</v>
      </c>
    </row>
    <row r="97" spans="1:25" ht="39" outlineLevel="1" thickBot="1">
      <c r="A97" s="9" t="s">
        <v>100</v>
      </c>
      <c r="B97" s="131">
        <v>31.23</v>
      </c>
      <c r="C97" s="132">
        <v>31.23</v>
      </c>
      <c r="D97" s="132">
        <v>31.23</v>
      </c>
      <c r="E97" s="132">
        <v>31.23</v>
      </c>
      <c r="F97" s="132">
        <v>31.23</v>
      </c>
      <c r="G97" s="132">
        <v>31.23</v>
      </c>
      <c r="H97" s="132">
        <v>31.23</v>
      </c>
      <c r="I97" s="132">
        <v>31.23</v>
      </c>
      <c r="J97" s="132">
        <v>31.23</v>
      </c>
      <c r="K97" s="132">
        <v>31.23</v>
      </c>
      <c r="L97" s="132">
        <v>31.23</v>
      </c>
      <c r="M97" s="132">
        <v>31.23</v>
      </c>
      <c r="N97" s="132">
        <v>31.23</v>
      </c>
      <c r="O97" s="132">
        <v>31.23</v>
      </c>
      <c r="P97" s="132">
        <v>31.23</v>
      </c>
      <c r="Q97" s="132">
        <v>31.23</v>
      </c>
      <c r="R97" s="132">
        <v>31.23</v>
      </c>
      <c r="S97" s="132">
        <v>31.23</v>
      </c>
      <c r="T97" s="132">
        <v>31.23</v>
      </c>
      <c r="U97" s="132">
        <v>31.23</v>
      </c>
      <c r="V97" s="132">
        <v>31.23</v>
      </c>
      <c r="W97" s="132">
        <v>31.23</v>
      </c>
      <c r="X97" s="132">
        <v>31.23</v>
      </c>
      <c r="Y97" s="133">
        <v>31.23</v>
      </c>
    </row>
    <row r="98" spans="1:25" ht="15" outlineLevel="1" thickBot="1">
      <c r="A98" s="9" t="s">
        <v>66</v>
      </c>
      <c r="B98" s="131">
        <v>3052.84</v>
      </c>
      <c r="C98" s="132">
        <v>3052.84</v>
      </c>
      <c r="D98" s="132">
        <v>3052.84</v>
      </c>
      <c r="E98" s="132">
        <v>3052.84</v>
      </c>
      <c r="F98" s="132">
        <v>3052.84</v>
      </c>
      <c r="G98" s="132">
        <v>3052.84</v>
      </c>
      <c r="H98" s="132">
        <v>3052.84</v>
      </c>
      <c r="I98" s="132">
        <v>3052.84</v>
      </c>
      <c r="J98" s="132">
        <v>3052.84</v>
      </c>
      <c r="K98" s="132">
        <v>3052.84</v>
      </c>
      <c r="L98" s="132">
        <v>3052.84</v>
      </c>
      <c r="M98" s="132">
        <v>3052.84</v>
      </c>
      <c r="N98" s="132">
        <v>3052.84</v>
      </c>
      <c r="O98" s="132">
        <v>3052.84</v>
      </c>
      <c r="P98" s="132">
        <v>3052.84</v>
      </c>
      <c r="Q98" s="132">
        <v>3052.84</v>
      </c>
      <c r="R98" s="132">
        <v>3052.84</v>
      </c>
      <c r="S98" s="132">
        <v>3052.84</v>
      </c>
      <c r="T98" s="132">
        <v>3052.84</v>
      </c>
      <c r="U98" s="132">
        <v>3052.84</v>
      </c>
      <c r="V98" s="132">
        <v>3052.84</v>
      </c>
      <c r="W98" s="132">
        <v>3052.84</v>
      </c>
      <c r="X98" s="132">
        <v>3052.84</v>
      </c>
      <c r="Y98" s="133">
        <v>3052.84</v>
      </c>
    </row>
    <row r="99" spans="1:25" ht="15" outlineLevel="1" thickBot="1">
      <c r="A99" s="9" t="s">
        <v>67</v>
      </c>
      <c r="B99" s="131">
        <v>676.12</v>
      </c>
      <c r="C99" s="132">
        <v>676.12</v>
      </c>
      <c r="D99" s="132">
        <v>676.12</v>
      </c>
      <c r="E99" s="132">
        <v>676.12</v>
      </c>
      <c r="F99" s="132">
        <v>676.12</v>
      </c>
      <c r="G99" s="132">
        <v>676.12</v>
      </c>
      <c r="H99" s="132">
        <v>676.12</v>
      </c>
      <c r="I99" s="132">
        <v>676.12</v>
      </c>
      <c r="J99" s="132">
        <v>676.12</v>
      </c>
      <c r="K99" s="132">
        <v>676.12</v>
      </c>
      <c r="L99" s="132">
        <v>676.12</v>
      </c>
      <c r="M99" s="132">
        <v>676.12</v>
      </c>
      <c r="N99" s="132">
        <v>676.12</v>
      </c>
      <c r="O99" s="132">
        <v>676.12</v>
      </c>
      <c r="P99" s="132">
        <v>676.12</v>
      </c>
      <c r="Q99" s="132">
        <v>676.12</v>
      </c>
      <c r="R99" s="132">
        <v>676.12</v>
      </c>
      <c r="S99" s="132">
        <v>676.12</v>
      </c>
      <c r="T99" s="132">
        <v>676.12</v>
      </c>
      <c r="U99" s="132">
        <v>676.12</v>
      </c>
      <c r="V99" s="132">
        <v>676.12</v>
      </c>
      <c r="W99" s="132">
        <v>676.12</v>
      </c>
      <c r="X99" s="132">
        <v>676.12</v>
      </c>
      <c r="Y99" s="133">
        <v>676.12</v>
      </c>
    </row>
    <row r="100" spans="1:25" ht="15" outlineLevel="1" thickBot="1">
      <c r="A100" s="9" t="s">
        <v>69</v>
      </c>
      <c r="B100" s="131">
        <v>5.03863794</v>
      </c>
      <c r="C100" s="132">
        <v>5.03863794</v>
      </c>
      <c r="D100" s="132">
        <v>5.03863794</v>
      </c>
      <c r="E100" s="132">
        <v>5.03863794</v>
      </c>
      <c r="F100" s="132">
        <v>5.03863794</v>
      </c>
      <c r="G100" s="132">
        <v>5.03863794</v>
      </c>
      <c r="H100" s="132">
        <v>5.03863794</v>
      </c>
      <c r="I100" s="132">
        <v>5.03863794</v>
      </c>
      <c r="J100" s="132">
        <v>5.03863794</v>
      </c>
      <c r="K100" s="132">
        <v>5.03863794</v>
      </c>
      <c r="L100" s="132">
        <v>5.03863794</v>
      </c>
      <c r="M100" s="132">
        <v>5.03863794</v>
      </c>
      <c r="N100" s="132">
        <v>5.03863794</v>
      </c>
      <c r="O100" s="132">
        <v>5.03863794</v>
      </c>
      <c r="P100" s="132">
        <v>5.03863794</v>
      </c>
      <c r="Q100" s="132">
        <v>5.03863794</v>
      </c>
      <c r="R100" s="132">
        <v>5.03863794</v>
      </c>
      <c r="S100" s="132">
        <v>5.03863794</v>
      </c>
      <c r="T100" s="132">
        <v>5.03863794</v>
      </c>
      <c r="U100" s="132">
        <v>5.03863794</v>
      </c>
      <c r="V100" s="132">
        <v>5.03863794</v>
      </c>
      <c r="W100" s="132">
        <v>5.03863794</v>
      </c>
      <c r="X100" s="132">
        <v>5.03863794</v>
      </c>
      <c r="Y100" s="133">
        <v>5.03863794</v>
      </c>
    </row>
    <row r="101" spans="1:25" ht="45.75" outlineLevel="1" thickBot="1">
      <c r="A101" s="149" t="s">
        <v>141</v>
      </c>
      <c r="B101" s="150">
        <v>1006</v>
      </c>
      <c r="C101" s="150">
        <v>1006</v>
      </c>
      <c r="D101" s="150">
        <v>1006</v>
      </c>
      <c r="E101" s="150">
        <v>1006</v>
      </c>
      <c r="F101" s="150">
        <v>1006</v>
      </c>
      <c r="G101" s="150">
        <v>1006</v>
      </c>
      <c r="H101" s="150">
        <v>1006</v>
      </c>
      <c r="I101" s="150">
        <v>1006</v>
      </c>
      <c r="J101" s="150">
        <v>1006</v>
      </c>
      <c r="K101" s="150">
        <v>1006</v>
      </c>
      <c r="L101" s="150">
        <v>1006</v>
      </c>
      <c r="M101" s="150">
        <v>1006</v>
      </c>
      <c r="N101" s="150">
        <v>1006</v>
      </c>
      <c r="O101" s="150">
        <v>1006</v>
      </c>
      <c r="P101" s="150">
        <v>1006</v>
      </c>
      <c r="Q101" s="150">
        <v>1006</v>
      </c>
      <c r="R101" s="150">
        <v>1006</v>
      </c>
      <c r="S101" s="150">
        <v>1006</v>
      </c>
      <c r="T101" s="150">
        <v>1006</v>
      </c>
      <c r="U101" s="150">
        <v>1006</v>
      </c>
      <c r="V101" s="150">
        <v>1006</v>
      </c>
      <c r="W101" s="150">
        <v>1006</v>
      </c>
      <c r="X101" s="150">
        <v>1006</v>
      </c>
      <c r="Y101" s="150">
        <v>1006</v>
      </c>
    </row>
    <row r="102" spans="1:25" ht="19.5" customHeight="1" thickBot="1">
      <c r="A102" s="19">
        <v>13</v>
      </c>
      <c r="B102" s="128">
        <v>5672.02</v>
      </c>
      <c r="C102" s="129">
        <v>5697.49</v>
      </c>
      <c r="D102" s="129">
        <v>5744.16</v>
      </c>
      <c r="E102" s="129">
        <v>5761.97</v>
      </c>
      <c r="F102" s="129">
        <v>5720.32</v>
      </c>
      <c r="G102" s="129">
        <v>5696.88</v>
      </c>
      <c r="H102" s="129">
        <v>5615.29</v>
      </c>
      <c r="I102" s="129">
        <v>5616.74</v>
      </c>
      <c r="J102" s="129">
        <v>5579.96</v>
      </c>
      <c r="K102" s="129">
        <v>5557.76</v>
      </c>
      <c r="L102" s="129">
        <v>5540.26</v>
      </c>
      <c r="M102" s="129">
        <v>5550.86</v>
      </c>
      <c r="N102" s="129">
        <v>5542.53</v>
      </c>
      <c r="O102" s="129">
        <v>5571.22</v>
      </c>
      <c r="P102" s="129">
        <v>5635.45</v>
      </c>
      <c r="Q102" s="129">
        <v>5645.57</v>
      </c>
      <c r="R102" s="129">
        <v>5639.53</v>
      </c>
      <c r="S102" s="129">
        <v>5636.75</v>
      </c>
      <c r="T102" s="129">
        <v>5581.19</v>
      </c>
      <c r="U102" s="129">
        <v>5551.33</v>
      </c>
      <c r="V102" s="129">
        <v>5528.16</v>
      </c>
      <c r="W102" s="129">
        <v>5495.8</v>
      </c>
      <c r="X102" s="129">
        <v>5551.86</v>
      </c>
      <c r="Y102" s="130">
        <v>5602.74</v>
      </c>
    </row>
    <row r="103" spans="1:25" ht="51.75" outlineLevel="1" thickBot="1">
      <c r="A103" s="9" t="s">
        <v>96</v>
      </c>
      <c r="B103" s="131">
        <v>1906.7910721</v>
      </c>
      <c r="C103" s="132">
        <v>1932.2621055</v>
      </c>
      <c r="D103" s="132">
        <v>1978.92911032</v>
      </c>
      <c r="E103" s="132">
        <v>1996.74496873</v>
      </c>
      <c r="F103" s="132">
        <v>1955.08889233</v>
      </c>
      <c r="G103" s="132">
        <v>1931.65375486</v>
      </c>
      <c r="H103" s="132">
        <v>1850.06154659</v>
      </c>
      <c r="I103" s="132">
        <v>1851.51104078</v>
      </c>
      <c r="J103" s="132">
        <v>1814.72650379</v>
      </c>
      <c r="K103" s="132">
        <v>1792.53214393</v>
      </c>
      <c r="L103" s="132">
        <v>1775.03400327</v>
      </c>
      <c r="M103" s="132">
        <v>1785.63366528</v>
      </c>
      <c r="N103" s="132">
        <v>1777.30589073</v>
      </c>
      <c r="O103" s="132">
        <v>1805.99267793</v>
      </c>
      <c r="P103" s="132">
        <v>1870.22281065</v>
      </c>
      <c r="Q103" s="132">
        <v>1880.34509783</v>
      </c>
      <c r="R103" s="132">
        <v>1874.30086078</v>
      </c>
      <c r="S103" s="132">
        <v>1871.52442941</v>
      </c>
      <c r="T103" s="132">
        <v>1815.9583862</v>
      </c>
      <c r="U103" s="132">
        <v>1786.10461397</v>
      </c>
      <c r="V103" s="132">
        <v>1762.92721098</v>
      </c>
      <c r="W103" s="132">
        <v>1730.56953605</v>
      </c>
      <c r="X103" s="132">
        <v>1786.63100638</v>
      </c>
      <c r="Y103" s="133">
        <v>1837.5097898</v>
      </c>
    </row>
    <row r="104" spans="1:25" ht="39" outlineLevel="1" thickBot="1">
      <c r="A104" s="9" t="s">
        <v>100</v>
      </c>
      <c r="B104" s="131">
        <v>31.23</v>
      </c>
      <c r="C104" s="132">
        <v>31.23</v>
      </c>
      <c r="D104" s="132">
        <v>31.23</v>
      </c>
      <c r="E104" s="132">
        <v>31.23</v>
      </c>
      <c r="F104" s="132">
        <v>31.23</v>
      </c>
      <c r="G104" s="132">
        <v>31.23</v>
      </c>
      <c r="H104" s="132">
        <v>31.23</v>
      </c>
      <c r="I104" s="132">
        <v>31.23</v>
      </c>
      <c r="J104" s="132">
        <v>31.23</v>
      </c>
      <c r="K104" s="132">
        <v>31.23</v>
      </c>
      <c r="L104" s="132">
        <v>31.23</v>
      </c>
      <c r="M104" s="132">
        <v>31.23</v>
      </c>
      <c r="N104" s="132">
        <v>31.23</v>
      </c>
      <c r="O104" s="132">
        <v>31.23</v>
      </c>
      <c r="P104" s="132">
        <v>31.23</v>
      </c>
      <c r="Q104" s="132">
        <v>31.23</v>
      </c>
      <c r="R104" s="132">
        <v>31.23</v>
      </c>
      <c r="S104" s="132">
        <v>31.23</v>
      </c>
      <c r="T104" s="132">
        <v>31.23</v>
      </c>
      <c r="U104" s="132">
        <v>31.23</v>
      </c>
      <c r="V104" s="132">
        <v>31.23</v>
      </c>
      <c r="W104" s="132">
        <v>31.23</v>
      </c>
      <c r="X104" s="132">
        <v>31.23</v>
      </c>
      <c r="Y104" s="133">
        <v>31.23</v>
      </c>
    </row>
    <row r="105" spans="1:25" ht="15" outlineLevel="1" thickBot="1">
      <c r="A105" s="9" t="s">
        <v>66</v>
      </c>
      <c r="B105" s="131">
        <v>3052.84</v>
      </c>
      <c r="C105" s="132">
        <v>3052.84</v>
      </c>
      <c r="D105" s="132">
        <v>3052.84</v>
      </c>
      <c r="E105" s="132">
        <v>3052.84</v>
      </c>
      <c r="F105" s="132">
        <v>3052.84</v>
      </c>
      <c r="G105" s="132">
        <v>3052.84</v>
      </c>
      <c r="H105" s="132">
        <v>3052.84</v>
      </c>
      <c r="I105" s="132">
        <v>3052.84</v>
      </c>
      <c r="J105" s="132">
        <v>3052.84</v>
      </c>
      <c r="K105" s="132">
        <v>3052.84</v>
      </c>
      <c r="L105" s="132">
        <v>3052.84</v>
      </c>
      <c r="M105" s="132">
        <v>3052.84</v>
      </c>
      <c r="N105" s="132">
        <v>3052.84</v>
      </c>
      <c r="O105" s="132">
        <v>3052.84</v>
      </c>
      <c r="P105" s="132">
        <v>3052.84</v>
      </c>
      <c r="Q105" s="132">
        <v>3052.84</v>
      </c>
      <c r="R105" s="132">
        <v>3052.84</v>
      </c>
      <c r="S105" s="132">
        <v>3052.84</v>
      </c>
      <c r="T105" s="132">
        <v>3052.84</v>
      </c>
      <c r="U105" s="132">
        <v>3052.84</v>
      </c>
      <c r="V105" s="132">
        <v>3052.84</v>
      </c>
      <c r="W105" s="132">
        <v>3052.84</v>
      </c>
      <c r="X105" s="132">
        <v>3052.84</v>
      </c>
      <c r="Y105" s="133">
        <v>3052.84</v>
      </c>
    </row>
    <row r="106" spans="1:25" ht="15" outlineLevel="1" thickBot="1">
      <c r="A106" s="9" t="s">
        <v>67</v>
      </c>
      <c r="B106" s="131">
        <v>676.12</v>
      </c>
      <c r="C106" s="132">
        <v>676.12</v>
      </c>
      <c r="D106" s="132">
        <v>676.12</v>
      </c>
      <c r="E106" s="132">
        <v>676.12</v>
      </c>
      <c r="F106" s="132">
        <v>676.12</v>
      </c>
      <c r="G106" s="132">
        <v>676.12</v>
      </c>
      <c r="H106" s="132">
        <v>676.12</v>
      </c>
      <c r="I106" s="132">
        <v>676.12</v>
      </c>
      <c r="J106" s="132">
        <v>676.12</v>
      </c>
      <c r="K106" s="132">
        <v>676.12</v>
      </c>
      <c r="L106" s="132">
        <v>676.12</v>
      </c>
      <c r="M106" s="132">
        <v>676.12</v>
      </c>
      <c r="N106" s="132">
        <v>676.12</v>
      </c>
      <c r="O106" s="132">
        <v>676.12</v>
      </c>
      <c r="P106" s="132">
        <v>676.12</v>
      </c>
      <c r="Q106" s="132">
        <v>676.12</v>
      </c>
      <c r="R106" s="132">
        <v>676.12</v>
      </c>
      <c r="S106" s="132">
        <v>676.12</v>
      </c>
      <c r="T106" s="132">
        <v>676.12</v>
      </c>
      <c r="U106" s="132">
        <v>676.12</v>
      </c>
      <c r="V106" s="132">
        <v>676.12</v>
      </c>
      <c r="W106" s="132">
        <v>676.12</v>
      </c>
      <c r="X106" s="132">
        <v>676.12</v>
      </c>
      <c r="Y106" s="133">
        <v>676.12</v>
      </c>
    </row>
    <row r="107" spans="1:25" ht="15" outlineLevel="1" thickBot="1">
      <c r="A107" s="9" t="s">
        <v>69</v>
      </c>
      <c r="B107" s="131">
        <v>5.03863794</v>
      </c>
      <c r="C107" s="132">
        <v>5.03863794</v>
      </c>
      <c r="D107" s="132">
        <v>5.03863794</v>
      </c>
      <c r="E107" s="132">
        <v>5.03863794</v>
      </c>
      <c r="F107" s="132">
        <v>5.03863794</v>
      </c>
      <c r="G107" s="132">
        <v>5.03863794</v>
      </c>
      <c r="H107" s="132">
        <v>5.03863794</v>
      </c>
      <c r="I107" s="132">
        <v>5.03863794</v>
      </c>
      <c r="J107" s="132">
        <v>5.03863794</v>
      </c>
      <c r="K107" s="132">
        <v>5.03863794</v>
      </c>
      <c r="L107" s="132">
        <v>5.03863794</v>
      </c>
      <c r="M107" s="132">
        <v>5.03863794</v>
      </c>
      <c r="N107" s="132">
        <v>5.03863794</v>
      </c>
      <c r="O107" s="132">
        <v>5.03863794</v>
      </c>
      <c r="P107" s="132">
        <v>5.03863794</v>
      </c>
      <c r="Q107" s="132">
        <v>5.03863794</v>
      </c>
      <c r="R107" s="132">
        <v>5.03863794</v>
      </c>
      <c r="S107" s="132">
        <v>5.03863794</v>
      </c>
      <c r="T107" s="132">
        <v>5.03863794</v>
      </c>
      <c r="U107" s="132">
        <v>5.03863794</v>
      </c>
      <c r="V107" s="132">
        <v>5.03863794</v>
      </c>
      <c r="W107" s="132">
        <v>5.03863794</v>
      </c>
      <c r="X107" s="132">
        <v>5.03863794</v>
      </c>
      <c r="Y107" s="133">
        <v>5.03863794</v>
      </c>
    </row>
    <row r="108" spans="1:25" ht="45.75" outlineLevel="1" thickBot="1">
      <c r="A108" s="149" t="s">
        <v>141</v>
      </c>
      <c r="B108" s="150">
        <v>1006</v>
      </c>
      <c r="C108" s="150">
        <v>1006</v>
      </c>
      <c r="D108" s="150">
        <v>1006</v>
      </c>
      <c r="E108" s="150">
        <v>1006</v>
      </c>
      <c r="F108" s="150">
        <v>1006</v>
      </c>
      <c r="G108" s="150">
        <v>1006</v>
      </c>
      <c r="H108" s="150">
        <v>1006</v>
      </c>
      <c r="I108" s="150">
        <v>1006</v>
      </c>
      <c r="J108" s="150">
        <v>1006</v>
      </c>
      <c r="K108" s="150">
        <v>1006</v>
      </c>
      <c r="L108" s="150">
        <v>1006</v>
      </c>
      <c r="M108" s="150">
        <v>1006</v>
      </c>
      <c r="N108" s="150">
        <v>1006</v>
      </c>
      <c r="O108" s="150">
        <v>1006</v>
      </c>
      <c r="P108" s="150">
        <v>1006</v>
      </c>
      <c r="Q108" s="150">
        <v>1006</v>
      </c>
      <c r="R108" s="150">
        <v>1006</v>
      </c>
      <c r="S108" s="150">
        <v>1006</v>
      </c>
      <c r="T108" s="150">
        <v>1006</v>
      </c>
      <c r="U108" s="150">
        <v>1006</v>
      </c>
      <c r="V108" s="150">
        <v>1006</v>
      </c>
      <c r="W108" s="150">
        <v>1006</v>
      </c>
      <c r="X108" s="150">
        <v>1006</v>
      </c>
      <c r="Y108" s="150">
        <v>1006</v>
      </c>
    </row>
    <row r="109" spans="1:25" ht="19.5" customHeight="1" thickBot="1">
      <c r="A109" s="19">
        <v>14</v>
      </c>
      <c r="B109" s="128">
        <v>5665.93</v>
      </c>
      <c r="C109" s="129">
        <v>5722.22</v>
      </c>
      <c r="D109" s="129">
        <v>5715.29</v>
      </c>
      <c r="E109" s="129">
        <v>5714.83</v>
      </c>
      <c r="F109" s="129">
        <v>5723.3</v>
      </c>
      <c r="G109" s="129">
        <v>5714.7</v>
      </c>
      <c r="H109" s="129">
        <v>5678.82</v>
      </c>
      <c r="I109" s="129">
        <v>5613.43</v>
      </c>
      <c r="J109" s="129">
        <v>5584.9</v>
      </c>
      <c r="K109" s="129">
        <v>5564.68</v>
      </c>
      <c r="L109" s="129">
        <v>5561.66</v>
      </c>
      <c r="M109" s="129">
        <v>5585.01</v>
      </c>
      <c r="N109" s="129">
        <v>5599.45</v>
      </c>
      <c r="O109" s="129">
        <v>5622.87</v>
      </c>
      <c r="P109" s="129">
        <v>5613.95</v>
      </c>
      <c r="Q109" s="129">
        <v>5641.85</v>
      </c>
      <c r="R109" s="129">
        <v>5635.78</v>
      </c>
      <c r="S109" s="129">
        <v>5659.05</v>
      </c>
      <c r="T109" s="129">
        <v>5627.07</v>
      </c>
      <c r="U109" s="129">
        <v>5596.8</v>
      </c>
      <c r="V109" s="129">
        <v>5556.91</v>
      </c>
      <c r="W109" s="129">
        <v>5567.17</v>
      </c>
      <c r="X109" s="129">
        <v>5605.08</v>
      </c>
      <c r="Y109" s="130">
        <v>5704.01</v>
      </c>
    </row>
    <row r="110" spans="1:25" ht="51.75" outlineLevel="1" thickBot="1">
      <c r="A110" s="9" t="s">
        <v>96</v>
      </c>
      <c r="B110" s="131">
        <v>1900.70130271</v>
      </c>
      <c r="C110" s="132">
        <v>1956.98657028</v>
      </c>
      <c r="D110" s="132">
        <v>1950.05801082</v>
      </c>
      <c r="E110" s="132">
        <v>1949.60566742</v>
      </c>
      <c r="F110" s="132">
        <v>1958.06790543</v>
      </c>
      <c r="G110" s="132">
        <v>1949.47549768</v>
      </c>
      <c r="H110" s="132">
        <v>1913.59185189</v>
      </c>
      <c r="I110" s="132">
        <v>1848.20261506</v>
      </c>
      <c r="J110" s="132">
        <v>1819.66835634</v>
      </c>
      <c r="K110" s="132">
        <v>1799.44913403</v>
      </c>
      <c r="L110" s="132">
        <v>1796.43399126</v>
      </c>
      <c r="M110" s="132">
        <v>1819.78464638</v>
      </c>
      <c r="N110" s="132">
        <v>1834.22585397</v>
      </c>
      <c r="O110" s="132">
        <v>1857.64088993</v>
      </c>
      <c r="P110" s="132">
        <v>1848.72348759</v>
      </c>
      <c r="Q110" s="132">
        <v>1876.62353906</v>
      </c>
      <c r="R110" s="132">
        <v>1870.55099281</v>
      </c>
      <c r="S110" s="132">
        <v>1893.82069816</v>
      </c>
      <c r="T110" s="132">
        <v>1861.8373728</v>
      </c>
      <c r="U110" s="132">
        <v>1831.56657108</v>
      </c>
      <c r="V110" s="132">
        <v>1791.67765153</v>
      </c>
      <c r="W110" s="132">
        <v>1801.94365097</v>
      </c>
      <c r="X110" s="132">
        <v>1839.84947017</v>
      </c>
      <c r="Y110" s="133">
        <v>1938.78089785</v>
      </c>
    </row>
    <row r="111" spans="1:25" ht="39" outlineLevel="1" thickBot="1">
      <c r="A111" s="9" t="s">
        <v>100</v>
      </c>
      <c r="B111" s="131">
        <v>31.23</v>
      </c>
      <c r="C111" s="132">
        <v>31.23</v>
      </c>
      <c r="D111" s="132">
        <v>31.23</v>
      </c>
      <c r="E111" s="132">
        <v>31.23</v>
      </c>
      <c r="F111" s="132">
        <v>31.23</v>
      </c>
      <c r="G111" s="132">
        <v>31.23</v>
      </c>
      <c r="H111" s="132">
        <v>31.23</v>
      </c>
      <c r="I111" s="132">
        <v>31.23</v>
      </c>
      <c r="J111" s="132">
        <v>31.23</v>
      </c>
      <c r="K111" s="132">
        <v>31.23</v>
      </c>
      <c r="L111" s="132">
        <v>31.23</v>
      </c>
      <c r="M111" s="132">
        <v>31.23</v>
      </c>
      <c r="N111" s="132">
        <v>31.23</v>
      </c>
      <c r="O111" s="132">
        <v>31.23</v>
      </c>
      <c r="P111" s="132">
        <v>31.23</v>
      </c>
      <c r="Q111" s="132">
        <v>31.23</v>
      </c>
      <c r="R111" s="132">
        <v>31.23</v>
      </c>
      <c r="S111" s="132">
        <v>31.23</v>
      </c>
      <c r="T111" s="132">
        <v>31.23</v>
      </c>
      <c r="U111" s="132">
        <v>31.23</v>
      </c>
      <c r="V111" s="132">
        <v>31.23</v>
      </c>
      <c r="W111" s="132">
        <v>31.23</v>
      </c>
      <c r="X111" s="132">
        <v>31.23</v>
      </c>
      <c r="Y111" s="133">
        <v>31.23</v>
      </c>
    </row>
    <row r="112" spans="1:25" ht="15" outlineLevel="1" thickBot="1">
      <c r="A112" s="9" t="s">
        <v>66</v>
      </c>
      <c r="B112" s="131">
        <v>3052.84</v>
      </c>
      <c r="C112" s="132">
        <v>3052.84</v>
      </c>
      <c r="D112" s="132">
        <v>3052.84</v>
      </c>
      <c r="E112" s="132">
        <v>3052.84</v>
      </c>
      <c r="F112" s="132">
        <v>3052.84</v>
      </c>
      <c r="G112" s="132">
        <v>3052.84</v>
      </c>
      <c r="H112" s="132">
        <v>3052.84</v>
      </c>
      <c r="I112" s="132">
        <v>3052.84</v>
      </c>
      <c r="J112" s="132">
        <v>3052.84</v>
      </c>
      <c r="K112" s="132">
        <v>3052.84</v>
      </c>
      <c r="L112" s="132">
        <v>3052.84</v>
      </c>
      <c r="M112" s="132">
        <v>3052.84</v>
      </c>
      <c r="N112" s="132">
        <v>3052.84</v>
      </c>
      <c r="O112" s="132">
        <v>3052.84</v>
      </c>
      <c r="P112" s="132">
        <v>3052.84</v>
      </c>
      <c r="Q112" s="132">
        <v>3052.84</v>
      </c>
      <c r="R112" s="132">
        <v>3052.84</v>
      </c>
      <c r="S112" s="132">
        <v>3052.84</v>
      </c>
      <c r="T112" s="132">
        <v>3052.84</v>
      </c>
      <c r="U112" s="132">
        <v>3052.84</v>
      </c>
      <c r="V112" s="132">
        <v>3052.84</v>
      </c>
      <c r="W112" s="132">
        <v>3052.84</v>
      </c>
      <c r="X112" s="132">
        <v>3052.84</v>
      </c>
      <c r="Y112" s="133">
        <v>3052.84</v>
      </c>
    </row>
    <row r="113" spans="1:25" ht="15" outlineLevel="1" thickBot="1">
      <c r="A113" s="9" t="s">
        <v>67</v>
      </c>
      <c r="B113" s="131">
        <v>676.12</v>
      </c>
      <c r="C113" s="132">
        <v>676.12</v>
      </c>
      <c r="D113" s="132">
        <v>676.12</v>
      </c>
      <c r="E113" s="132">
        <v>676.12</v>
      </c>
      <c r="F113" s="132">
        <v>676.12</v>
      </c>
      <c r="G113" s="132">
        <v>676.12</v>
      </c>
      <c r="H113" s="132">
        <v>676.12</v>
      </c>
      <c r="I113" s="132">
        <v>676.12</v>
      </c>
      <c r="J113" s="132">
        <v>676.12</v>
      </c>
      <c r="K113" s="132">
        <v>676.12</v>
      </c>
      <c r="L113" s="132">
        <v>676.12</v>
      </c>
      <c r="M113" s="132">
        <v>676.12</v>
      </c>
      <c r="N113" s="132">
        <v>676.12</v>
      </c>
      <c r="O113" s="132">
        <v>676.12</v>
      </c>
      <c r="P113" s="132">
        <v>676.12</v>
      </c>
      <c r="Q113" s="132">
        <v>676.12</v>
      </c>
      <c r="R113" s="132">
        <v>676.12</v>
      </c>
      <c r="S113" s="132">
        <v>676.12</v>
      </c>
      <c r="T113" s="132">
        <v>676.12</v>
      </c>
      <c r="U113" s="132">
        <v>676.12</v>
      </c>
      <c r="V113" s="132">
        <v>676.12</v>
      </c>
      <c r="W113" s="132">
        <v>676.12</v>
      </c>
      <c r="X113" s="132">
        <v>676.12</v>
      </c>
      <c r="Y113" s="133">
        <v>676.12</v>
      </c>
    </row>
    <row r="114" spans="1:25" ht="15" outlineLevel="1" thickBot="1">
      <c r="A114" s="9" t="s">
        <v>69</v>
      </c>
      <c r="B114" s="131">
        <v>5.03863794</v>
      </c>
      <c r="C114" s="132">
        <v>5.03863794</v>
      </c>
      <c r="D114" s="132">
        <v>5.03863794</v>
      </c>
      <c r="E114" s="132">
        <v>5.03863794</v>
      </c>
      <c r="F114" s="132">
        <v>5.03863794</v>
      </c>
      <c r="G114" s="132">
        <v>5.03863794</v>
      </c>
      <c r="H114" s="132">
        <v>5.03863794</v>
      </c>
      <c r="I114" s="132">
        <v>5.03863794</v>
      </c>
      <c r="J114" s="132">
        <v>5.03863794</v>
      </c>
      <c r="K114" s="132">
        <v>5.03863794</v>
      </c>
      <c r="L114" s="132">
        <v>5.03863794</v>
      </c>
      <c r="M114" s="132">
        <v>5.03863794</v>
      </c>
      <c r="N114" s="132">
        <v>5.03863794</v>
      </c>
      <c r="O114" s="132">
        <v>5.03863794</v>
      </c>
      <c r="P114" s="132">
        <v>5.03863794</v>
      </c>
      <c r="Q114" s="132">
        <v>5.03863794</v>
      </c>
      <c r="R114" s="132">
        <v>5.03863794</v>
      </c>
      <c r="S114" s="132">
        <v>5.03863794</v>
      </c>
      <c r="T114" s="132">
        <v>5.03863794</v>
      </c>
      <c r="U114" s="132">
        <v>5.03863794</v>
      </c>
      <c r="V114" s="132">
        <v>5.03863794</v>
      </c>
      <c r="W114" s="132">
        <v>5.03863794</v>
      </c>
      <c r="X114" s="132">
        <v>5.03863794</v>
      </c>
      <c r="Y114" s="133">
        <v>5.03863794</v>
      </c>
    </row>
    <row r="115" spans="1:25" ht="45.75" outlineLevel="1" thickBot="1">
      <c r="A115" s="149" t="s">
        <v>141</v>
      </c>
      <c r="B115" s="150">
        <v>1006</v>
      </c>
      <c r="C115" s="150">
        <v>1006</v>
      </c>
      <c r="D115" s="150">
        <v>1006</v>
      </c>
      <c r="E115" s="150">
        <v>1006</v>
      </c>
      <c r="F115" s="150">
        <v>1006</v>
      </c>
      <c r="G115" s="150">
        <v>1006</v>
      </c>
      <c r="H115" s="150">
        <v>1006</v>
      </c>
      <c r="I115" s="150">
        <v>1006</v>
      </c>
      <c r="J115" s="150">
        <v>1006</v>
      </c>
      <c r="K115" s="150">
        <v>1006</v>
      </c>
      <c r="L115" s="150">
        <v>1006</v>
      </c>
      <c r="M115" s="150">
        <v>1006</v>
      </c>
      <c r="N115" s="150">
        <v>1006</v>
      </c>
      <c r="O115" s="150">
        <v>1006</v>
      </c>
      <c r="P115" s="150">
        <v>1006</v>
      </c>
      <c r="Q115" s="150">
        <v>1006</v>
      </c>
      <c r="R115" s="150">
        <v>1006</v>
      </c>
      <c r="S115" s="150">
        <v>1006</v>
      </c>
      <c r="T115" s="150">
        <v>1006</v>
      </c>
      <c r="U115" s="150">
        <v>1006</v>
      </c>
      <c r="V115" s="150">
        <v>1006</v>
      </c>
      <c r="W115" s="150">
        <v>1006</v>
      </c>
      <c r="X115" s="150">
        <v>1006</v>
      </c>
      <c r="Y115" s="150">
        <v>1006</v>
      </c>
    </row>
    <row r="116" spans="1:25" ht="19.5" customHeight="1" thickBot="1">
      <c r="A116" s="19">
        <v>15</v>
      </c>
      <c r="B116" s="128">
        <v>5546.32</v>
      </c>
      <c r="C116" s="129">
        <v>5584.57</v>
      </c>
      <c r="D116" s="129">
        <v>5593.55</v>
      </c>
      <c r="E116" s="129">
        <v>5596.7</v>
      </c>
      <c r="F116" s="129">
        <v>5596.33</v>
      </c>
      <c r="G116" s="129">
        <v>5593.55</v>
      </c>
      <c r="H116" s="129">
        <v>5556.07</v>
      </c>
      <c r="I116" s="129">
        <v>5478.88</v>
      </c>
      <c r="J116" s="129">
        <v>5458.71</v>
      </c>
      <c r="K116" s="129">
        <v>5349.39</v>
      </c>
      <c r="L116" s="129">
        <v>5338.58</v>
      </c>
      <c r="M116" s="129">
        <v>5368.99</v>
      </c>
      <c r="N116" s="129">
        <v>5374.84</v>
      </c>
      <c r="O116" s="129">
        <v>5412.35</v>
      </c>
      <c r="P116" s="129">
        <v>5432.18</v>
      </c>
      <c r="Q116" s="129">
        <v>5441.42</v>
      </c>
      <c r="R116" s="129">
        <v>5442.27</v>
      </c>
      <c r="S116" s="129">
        <v>5464.42</v>
      </c>
      <c r="T116" s="129">
        <v>5402.62</v>
      </c>
      <c r="U116" s="129">
        <v>5372.98</v>
      </c>
      <c r="V116" s="129">
        <v>5338.73</v>
      </c>
      <c r="W116" s="129">
        <v>5350.01</v>
      </c>
      <c r="X116" s="129">
        <v>5395.91</v>
      </c>
      <c r="Y116" s="130">
        <v>5454.93</v>
      </c>
    </row>
    <row r="117" spans="1:25" ht="51.75" outlineLevel="1" thickBot="1">
      <c r="A117" s="9" t="s">
        <v>96</v>
      </c>
      <c r="B117" s="131">
        <v>1781.08772614</v>
      </c>
      <c r="C117" s="132">
        <v>1819.34165192</v>
      </c>
      <c r="D117" s="132">
        <v>1828.32228067</v>
      </c>
      <c r="E117" s="132">
        <v>1831.47219465</v>
      </c>
      <c r="F117" s="132">
        <v>1831.1015155</v>
      </c>
      <c r="G117" s="132">
        <v>1828.32285623</v>
      </c>
      <c r="H117" s="132">
        <v>1790.84598385</v>
      </c>
      <c r="I117" s="132">
        <v>1713.65494888</v>
      </c>
      <c r="J117" s="132">
        <v>1693.47817481</v>
      </c>
      <c r="K117" s="132">
        <v>1584.15716457</v>
      </c>
      <c r="L117" s="132">
        <v>1573.35294655</v>
      </c>
      <c r="M117" s="132">
        <v>1603.76599844</v>
      </c>
      <c r="N117" s="132">
        <v>1609.60760186</v>
      </c>
      <c r="O117" s="132">
        <v>1647.12589999</v>
      </c>
      <c r="P117" s="132">
        <v>1666.94921021</v>
      </c>
      <c r="Q117" s="132">
        <v>1676.19455816</v>
      </c>
      <c r="R117" s="132">
        <v>1677.04431525</v>
      </c>
      <c r="S117" s="132">
        <v>1699.19595907</v>
      </c>
      <c r="T117" s="132">
        <v>1637.39576969</v>
      </c>
      <c r="U117" s="132">
        <v>1607.74864221</v>
      </c>
      <c r="V117" s="132">
        <v>1573.50377871</v>
      </c>
      <c r="W117" s="132">
        <v>1584.77929105</v>
      </c>
      <c r="X117" s="132">
        <v>1630.6817192</v>
      </c>
      <c r="Y117" s="133">
        <v>1689.70358168</v>
      </c>
    </row>
    <row r="118" spans="1:25" ht="39" outlineLevel="1" thickBot="1">
      <c r="A118" s="9" t="s">
        <v>100</v>
      </c>
      <c r="B118" s="131">
        <v>31.23</v>
      </c>
      <c r="C118" s="132">
        <v>31.23</v>
      </c>
      <c r="D118" s="132">
        <v>31.23</v>
      </c>
      <c r="E118" s="132">
        <v>31.23</v>
      </c>
      <c r="F118" s="132">
        <v>31.23</v>
      </c>
      <c r="G118" s="132">
        <v>31.23</v>
      </c>
      <c r="H118" s="132">
        <v>31.23</v>
      </c>
      <c r="I118" s="132">
        <v>31.23</v>
      </c>
      <c r="J118" s="132">
        <v>31.23</v>
      </c>
      <c r="K118" s="132">
        <v>31.23</v>
      </c>
      <c r="L118" s="132">
        <v>31.23</v>
      </c>
      <c r="M118" s="132">
        <v>31.23</v>
      </c>
      <c r="N118" s="132">
        <v>31.23</v>
      </c>
      <c r="O118" s="132">
        <v>31.23</v>
      </c>
      <c r="P118" s="132">
        <v>31.23</v>
      </c>
      <c r="Q118" s="132">
        <v>31.23</v>
      </c>
      <c r="R118" s="132">
        <v>31.23</v>
      </c>
      <c r="S118" s="132">
        <v>31.23</v>
      </c>
      <c r="T118" s="132">
        <v>31.23</v>
      </c>
      <c r="U118" s="132">
        <v>31.23</v>
      </c>
      <c r="V118" s="132">
        <v>31.23</v>
      </c>
      <c r="W118" s="132">
        <v>31.23</v>
      </c>
      <c r="X118" s="132">
        <v>31.23</v>
      </c>
      <c r="Y118" s="133">
        <v>31.23</v>
      </c>
    </row>
    <row r="119" spans="1:25" ht="15" outlineLevel="1" thickBot="1">
      <c r="A119" s="9" t="s">
        <v>66</v>
      </c>
      <c r="B119" s="131">
        <v>3052.84</v>
      </c>
      <c r="C119" s="132">
        <v>3052.84</v>
      </c>
      <c r="D119" s="132">
        <v>3052.84</v>
      </c>
      <c r="E119" s="132">
        <v>3052.84</v>
      </c>
      <c r="F119" s="132">
        <v>3052.84</v>
      </c>
      <c r="G119" s="132">
        <v>3052.84</v>
      </c>
      <c r="H119" s="132">
        <v>3052.84</v>
      </c>
      <c r="I119" s="132">
        <v>3052.84</v>
      </c>
      <c r="J119" s="132">
        <v>3052.84</v>
      </c>
      <c r="K119" s="132">
        <v>3052.84</v>
      </c>
      <c r="L119" s="132">
        <v>3052.84</v>
      </c>
      <c r="M119" s="132">
        <v>3052.84</v>
      </c>
      <c r="N119" s="132">
        <v>3052.84</v>
      </c>
      <c r="O119" s="132">
        <v>3052.84</v>
      </c>
      <c r="P119" s="132">
        <v>3052.84</v>
      </c>
      <c r="Q119" s="132">
        <v>3052.84</v>
      </c>
      <c r="R119" s="132">
        <v>3052.84</v>
      </c>
      <c r="S119" s="132">
        <v>3052.84</v>
      </c>
      <c r="T119" s="132">
        <v>3052.84</v>
      </c>
      <c r="U119" s="132">
        <v>3052.84</v>
      </c>
      <c r="V119" s="132">
        <v>3052.84</v>
      </c>
      <c r="W119" s="132">
        <v>3052.84</v>
      </c>
      <c r="X119" s="132">
        <v>3052.84</v>
      </c>
      <c r="Y119" s="133">
        <v>3052.84</v>
      </c>
    </row>
    <row r="120" spans="1:25" ht="15" outlineLevel="1" thickBot="1">
      <c r="A120" s="9" t="s">
        <v>67</v>
      </c>
      <c r="B120" s="131">
        <v>676.12</v>
      </c>
      <c r="C120" s="132">
        <v>676.12</v>
      </c>
      <c r="D120" s="132">
        <v>676.12</v>
      </c>
      <c r="E120" s="132">
        <v>676.12</v>
      </c>
      <c r="F120" s="132">
        <v>676.12</v>
      </c>
      <c r="G120" s="132">
        <v>676.12</v>
      </c>
      <c r="H120" s="132">
        <v>676.12</v>
      </c>
      <c r="I120" s="132">
        <v>676.12</v>
      </c>
      <c r="J120" s="132">
        <v>676.12</v>
      </c>
      <c r="K120" s="132">
        <v>676.12</v>
      </c>
      <c r="L120" s="132">
        <v>676.12</v>
      </c>
      <c r="M120" s="132">
        <v>676.12</v>
      </c>
      <c r="N120" s="132">
        <v>676.12</v>
      </c>
      <c r="O120" s="132">
        <v>676.12</v>
      </c>
      <c r="P120" s="132">
        <v>676.12</v>
      </c>
      <c r="Q120" s="132">
        <v>676.12</v>
      </c>
      <c r="R120" s="132">
        <v>676.12</v>
      </c>
      <c r="S120" s="132">
        <v>676.12</v>
      </c>
      <c r="T120" s="132">
        <v>676.12</v>
      </c>
      <c r="U120" s="132">
        <v>676.12</v>
      </c>
      <c r="V120" s="132">
        <v>676.12</v>
      </c>
      <c r="W120" s="132">
        <v>676.12</v>
      </c>
      <c r="X120" s="132">
        <v>676.12</v>
      </c>
      <c r="Y120" s="133">
        <v>676.12</v>
      </c>
    </row>
    <row r="121" spans="1:25" ht="15" outlineLevel="1" thickBot="1">
      <c r="A121" s="9" t="s">
        <v>69</v>
      </c>
      <c r="B121" s="131">
        <v>5.03863794</v>
      </c>
      <c r="C121" s="132">
        <v>5.03863794</v>
      </c>
      <c r="D121" s="132">
        <v>5.03863794</v>
      </c>
      <c r="E121" s="132">
        <v>5.03863794</v>
      </c>
      <c r="F121" s="132">
        <v>5.03863794</v>
      </c>
      <c r="G121" s="132">
        <v>5.03863794</v>
      </c>
      <c r="H121" s="132">
        <v>5.03863794</v>
      </c>
      <c r="I121" s="132">
        <v>5.03863794</v>
      </c>
      <c r="J121" s="132">
        <v>5.03863794</v>
      </c>
      <c r="K121" s="132">
        <v>5.03863794</v>
      </c>
      <c r="L121" s="132">
        <v>5.03863794</v>
      </c>
      <c r="M121" s="132">
        <v>5.03863794</v>
      </c>
      <c r="N121" s="132">
        <v>5.03863794</v>
      </c>
      <c r="O121" s="132">
        <v>5.03863794</v>
      </c>
      <c r="P121" s="132">
        <v>5.03863794</v>
      </c>
      <c r="Q121" s="132">
        <v>5.03863794</v>
      </c>
      <c r="R121" s="132">
        <v>5.03863794</v>
      </c>
      <c r="S121" s="132">
        <v>5.03863794</v>
      </c>
      <c r="T121" s="132">
        <v>5.03863794</v>
      </c>
      <c r="U121" s="132">
        <v>5.03863794</v>
      </c>
      <c r="V121" s="132">
        <v>5.03863794</v>
      </c>
      <c r="W121" s="132">
        <v>5.03863794</v>
      </c>
      <c r="X121" s="132">
        <v>5.03863794</v>
      </c>
      <c r="Y121" s="133">
        <v>5.03863794</v>
      </c>
    </row>
    <row r="122" spans="1:25" ht="45.75" outlineLevel="1" thickBot="1">
      <c r="A122" s="149" t="s">
        <v>141</v>
      </c>
      <c r="B122" s="150">
        <v>1006</v>
      </c>
      <c r="C122" s="150">
        <v>1006</v>
      </c>
      <c r="D122" s="150">
        <v>1006</v>
      </c>
      <c r="E122" s="150">
        <v>1006</v>
      </c>
      <c r="F122" s="150">
        <v>1006</v>
      </c>
      <c r="G122" s="150">
        <v>1006</v>
      </c>
      <c r="H122" s="150">
        <v>1006</v>
      </c>
      <c r="I122" s="150">
        <v>1006</v>
      </c>
      <c r="J122" s="150">
        <v>1006</v>
      </c>
      <c r="K122" s="150">
        <v>1006</v>
      </c>
      <c r="L122" s="150">
        <v>1006</v>
      </c>
      <c r="M122" s="150">
        <v>1006</v>
      </c>
      <c r="N122" s="150">
        <v>1006</v>
      </c>
      <c r="O122" s="150">
        <v>1006</v>
      </c>
      <c r="P122" s="150">
        <v>1006</v>
      </c>
      <c r="Q122" s="150">
        <v>1006</v>
      </c>
      <c r="R122" s="150">
        <v>1006</v>
      </c>
      <c r="S122" s="150">
        <v>1006</v>
      </c>
      <c r="T122" s="150">
        <v>1006</v>
      </c>
      <c r="U122" s="150">
        <v>1006</v>
      </c>
      <c r="V122" s="150">
        <v>1006</v>
      </c>
      <c r="W122" s="150">
        <v>1006</v>
      </c>
      <c r="X122" s="150">
        <v>1006</v>
      </c>
      <c r="Y122" s="150">
        <v>1006</v>
      </c>
    </row>
    <row r="123" spans="1:25" ht="19.5" customHeight="1" thickBot="1">
      <c r="A123" s="19">
        <v>16</v>
      </c>
      <c r="B123" s="128">
        <v>5592.45</v>
      </c>
      <c r="C123" s="129">
        <v>5659.35</v>
      </c>
      <c r="D123" s="129">
        <v>5673.13</v>
      </c>
      <c r="E123" s="129">
        <v>5704.15</v>
      </c>
      <c r="F123" s="129">
        <v>5705.83</v>
      </c>
      <c r="G123" s="129">
        <v>5691.66</v>
      </c>
      <c r="H123" s="129">
        <v>5692.05</v>
      </c>
      <c r="I123" s="129">
        <v>5650.01</v>
      </c>
      <c r="J123" s="129">
        <v>5593.05</v>
      </c>
      <c r="K123" s="129">
        <v>5527.06</v>
      </c>
      <c r="L123" s="129">
        <v>5504.6</v>
      </c>
      <c r="M123" s="129">
        <v>5500.13</v>
      </c>
      <c r="N123" s="129">
        <v>5517.94</v>
      </c>
      <c r="O123" s="129">
        <v>5551.8</v>
      </c>
      <c r="P123" s="129">
        <v>5559.65</v>
      </c>
      <c r="Q123" s="129">
        <v>5574.7</v>
      </c>
      <c r="R123" s="129">
        <v>5574.07</v>
      </c>
      <c r="S123" s="129">
        <v>5553.34</v>
      </c>
      <c r="T123" s="129">
        <v>5523.73</v>
      </c>
      <c r="U123" s="129">
        <v>5490.9</v>
      </c>
      <c r="V123" s="129">
        <v>5436.69</v>
      </c>
      <c r="W123" s="129">
        <v>5433.09</v>
      </c>
      <c r="X123" s="129">
        <v>5479.04</v>
      </c>
      <c r="Y123" s="130">
        <v>5553.6</v>
      </c>
    </row>
    <row r="124" spans="1:25" ht="51.75" outlineLevel="1" thickBot="1">
      <c r="A124" s="9" t="s">
        <v>96</v>
      </c>
      <c r="B124" s="131">
        <v>1827.21848775</v>
      </c>
      <c r="C124" s="132">
        <v>1894.12157901</v>
      </c>
      <c r="D124" s="132">
        <v>1907.89906384</v>
      </c>
      <c r="E124" s="132">
        <v>1938.92353018</v>
      </c>
      <c r="F124" s="132">
        <v>1940.59918978</v>
      </c>
      <c r="G124" s="132">
        <v>1926.43036081</v>
      </c>
      <c r="H124" s="132">
        <v>1926.82412493</v>
      </c>
      <c r="I124" s="132">
        <v>1884.7801843</v>
      </c>
      <c r="J124" s="132">
        <v>1827.82373096</v>
      </c>
      <c r="K124" s="132">
        <v>1761.82701776</v>
      </c>
      <c r="L124" s="132">
        <v>1739.37537958</v>
      </c>
      <c r="M124" s="132">
        <v>1734.90296647</v>
      </c>
      <c r="N124" s="132">
        <v>1752.70725074</v>
      </c>
      <c r="O124" s="132">
        <v>1786.57185884</v>
      </c>
      <c r="P124" s="132">
        <v>1794.42007734</v>
      </c>
      <c r="Q124" s="132">
        <v>1809.4684705</v>
      </c>
      <c r="R124" s="132">
        <v>1808.84499004</v>
      </c>
      <c r="S124" s="132">
        <v>1788.11544907</v>
      </c>
      <c r="T124" s="132">
        <v>1758.49665675</v>
      </c>
      <c r="U124" s="132">
        <v>1725.66972224</v>
      </c>
      <c r="V124" s="132">
        <v>1671.46308802</v>
      </c>
      <c r="W124" s="132">
        <v>1667.86184101</v>
      </c>
      <c r="X124" s="132">
        <v>1713.81326716</v>
      </c>
      <c r="Y124" s="133">
        <v>1788.37234717</v>
      </c>
    </row>
    <row r="125" spans="1:25" ht="39" outlineLevel="1" thickBot="1">
      <c r="A125" s="9" t="s">
        <v>100</v>
      </c>
      <c r="B125" s="131">
        <v>31.23</v>
      </c>
      <c r="C125" s="132">
        <v>31.23</v>
      </c>
      <c r="D125" s="132">
        <v>31.23</v>
      </c>
      <c r="E125" s="132">
        <v>31.23</v>
      </c>
      <c r="F125" s="132">
        <v>31.23</v>
      </c>
      <c r="G125" s="132">
        <v>31.23</v>
      </c>
      <c r="H125" s="132">
        <v>31.23</v>
      </c>
      <c r="I125" s="132">
        <v>31.23</v>
      </c>
      <c r="J125" s="132">
        <v>31.23</v>
      </c>
      <c r="K125" s="132">
        <v>31.23</v>
      </c>
      <c r="L125" s="132">
        <v>31.23</v>
      </c>
      <c r="M125" s="132">
        <v>31.23</v>
      </c>
      <c r="N125" s="132">
        <v>31.23</v>
      </c>
      <c r="O125" s="132">
        <v>31.23</v>
      </c>
      <c r="P125" s="132">
        <v>31.23</v>
      </c>
      <c r="Q125" s="132">
        <v>31.23</v>
      </c>
      <c r="R125" s="132">
        <v>31.23</v>
      </c>
      <c r="S125" s="132">
        <v>31.23</v>
      </c>
      <c r="T125" s="132">
        <v>31.23</v>
      </c>
      <c r="U125" s="132">
        <v>31.23</v>
      </c>
      <c r="V125" s="132">
        <v>31.23</v>
      </c>
      <c r="W125" s="132">
        <v>31.23</v>
      </c>
      <c r="X125" s="132">
        <v>31.23</v>
      </c>
      <c r="Y125" s="133">
        <v>31.23</v>
      </c>
    </row>
    <row r="126" spans="1:25" ht="15" outlineLevel="1" thickBot="1">
      <c r="A126" s="9" t="s">
        <v>66</v>
      </c>
      <c r="B126" s="131">
        <v>3052.84</v>
      </c>
      <c r="C126" s="132">
        <v>3052.84</v>
      </c>
      <c r="D126" s="132">
        <v>3052.84</v>
      </c>
      <c r="E126" s="132">
        <v>3052.84</v>
      </c>
      <c r="F126" s="132">
        <v>3052.84</v>
      </c>
      <c r="G126" s="132">
        <v>3052.84</v>
      </c>
      <c r="H126" s="132">
        <v>3052.84</v>
      </c>
      <c r="I126" s="132">
        <v>3052.84</v>
      </c>
      <c r="J126" s="132">
        <v>3052.84</v>
      </c>
      <c r="K126" s="132">
        <v>3052.84</v>
      </c>
      <c r="L126" s="132">
        <v>3052.84</v>
      </c>
      <c r="M126" s="132">
        <v>3052.84</v>
      </c>
      <c r="N126" s="132">
        <v>3052.84</v>
      </c>
      <c r="O126" s="132">
        <v>3052.84</v>
      </c>
      <c r="P126" s="132">
        <v>3052.84</v>
      </c>
      <c r="Q126" s="132">
        <v>3052.84</v>
      </c>
      <c r="R126" s="132">
        <v>3052.84</v>
      </c>
      <c r="S126" s="132">
        <v>3052.84</v>
      </c>
      <c r="T126" s="132">
        <v>3052.84</v>
      </c>
      <c r="U126" s="132">
        <v>3052.84</v>
      </c>
      <c r="V126" s="132">
        <v>3052.84</v>
      </c>
      <c r="W126" s="132">
        <v>3052.84</v>
      </c>
      <c r="X126" s="132">
        <v>3052.84</v>
      </c>
      <c r="Y126" s="133">
        <v>3052.84</v>
      </c>
    </row>
    <row r="127" spans="1:25" ht="15" outlineLevel="1" thickBot="1">
      <c r="A127" s="9" t="s">
        <v>67</v>
      </c>
      <c r="B127" s="131">
        <v>676.12</v>
      </c>
      <c r="C127" s="132">
        <v>676.12</v>
      </c>
      <c r="D127" s="132">
        <v>676.12</v>
      </c>
      <c r="E127" s="132">
        <v>676.12</v>
      </c>
      <c r="F127" s="132">
        <v>676.12</v>
      </c>
      <c r="G127" s="132">
        <v>676.12</v>
      </c>
      <c r="H127" s="132">
        <v>676.12</v>
      </c>
      <c r="I127" s="132">
        <v>676.12</v>
      </c>
      <c r="J127" s="132">
        <v>676.12</v>
      </c>
      <c r="K127" s="132">
        <v>676.12</v>
      </c>
      <c r="L127" s="132">
        <v>676.12</v>
      </c>
      <c r="M127" s="132">
        <v>676.12</v>
      </c>
      <c r="N127" s="132">
        <v>676.12</v>
      </c>
      <c r="O127" s="132">
        <v>676.12</v>
      </c>
      <c r="P127" s="132">
        <v>676.12</v>
      </c>
      <c r="Q127" s="132">
        <v>676.12</v>
      </c>
      <c r="R127" s="132">
        <v>676.12</v>
      </c>
      <c r="S127" s="132">
        <v>676.12</v>
      </c>
      <c r="T127" s="132">
        <v>676.12</v>
      </c>
      <c r="U127" s="132">
        <v>676.12</v>
      </c>
      <c r="V127" s="132">
        <v>676.12</v>
      </c>
      <c r="W127" s="132">
        <v>676.12</v>
      </c>
      <c r="X127" s="132">
        <v>676.12</v>
      </c>
      <c r="Y127" s="133">
        <v>676.12</v>
      </c>
    </row>
    <row r="128" spans="1:25" ht="15" outlineLevel="1" thickBot="1">
      <c r="A128" s="9" t="s">
        <v>69</v>
      </c>
      <c r="B128" s="131">
        <v>5.03863794</v>
      </c>
      <c r="C128" s="132">
        <v>5.03863794</v>
      </c>
      <c r="D128" s="132">
        <v>5.03863794</v>
      </c>
      <c r="E128" s="132">
        <v>5.03863794</v>
      </c>
      <c r="F128" s="132">
        <v>5.03863794</v>
      </c>
      <c r="G128" s="132">
        <v>5.03863794</v>
      </c>
      <c r="H128" s="132">
        <v>5.03863794</v>
      </c>
      <c r="I128" s="132">
        <v>5.03863794</v>
      </c>
      <c r="J128" s="132">
        <v>5.03863794</v>
      </c>
      <c r="K128" s="132">
        <v>5.03863794</v>
      </c>
      <c r="L128" s="132">
        <v>5.03863794</v>
      </c>
      <c r="M128" s="132">
        <v>5.03863794</v>
      </c>
      <c r="N128" s="132">
        <v>5.03863794</v>
      </c>
      <c r="O128" s="132">
        <v>5.03863794</v>
      </c>
      <c r="P128" s="132">
        <v>5.03863794</v>
      </c>
      <c r="Q128" s="132">
        <v>5.03863794</v>
      </c>
      <c r="R128" s="132">
        <v>5.03863794</v>
      </c>
      <c r="S128" s="132">
        <v>5.03863794</v>
      </c>
      <c r="T128" s="132">
        <v>5.03863794</v>
      </c>
      <c r="U128" s="132">
        <v>5.03863794</v>
      </c>
      <c r="V128" s="132">
        <v>5.03863794</v>
      </c>
      <c r="W128" s="132">
        <v>5.03863794</v>
      </c>
      <c r="X128" s="132">
        <v>5.03863794</v>
      </c>
      <c r="Y128" s="133">
        <v>5.03863794</v>
      </c>
    </row>
    <row r="129" spans="1:25" ht="45.75" outlineLevel="1" thickBot="1">
      <c r="A129" s="149" t="s">
        <v>141</v>
      </c>
      <c r="B129" s="150">
        <v>1006</v>
      </c>
      <c r="C129" s="150">
        <v>1006</v>
      </c>
      <c r="D129" s="150">
        <v>1006</v>
      </c>
      <c r="E129" s="150">
        <v>1006</v>
      </c>
      <c r="F129" s="150">
        <v>1006</v>
      </c>
      <c r="G129" s="150">
        <v>1006</v>
      </c>
      <c r="H129" s="150">
        <v>1006</v>
      </c>
      <c r="I129" s="150">
        <v>1006</v>
      </c>
      <c r="J129" s="150">
        <v>1006</v>
      </c>
      <c r="K129" s="150">
        <v>1006</v>
      </c>
      <c r="L129" s="150">
        <v>1006</v>
      </c>
      <c r="M129" s="150">
        <v>1006</v>
      </c>
      <c r="N129" s="150">
        <v>1006</v>
      </c>
      <c r="O129" s="150">
        <v>1006</v>
      </c>
      <c r="P129" s="150">
        <v>1006</v>
      </c>
      <c r="Q129" s="150">
        <v>1006</v>
      </c>
      <c r="R129" s="150">
        <v>1006</v>
      </c>
      <c r="S129" s="150">
        <v>1006</v>
      </c>
      <c r="T129" s="150">
        <v>1006</v>
      </c>
      <c r="U129" s="150">
        <v>1006</v>
      </c>
      <c r="V129" s="150">
        <v>1006</v>
      </c>
      <c r="W129" s="150">
        <v>1006</v>
      </c>
      <c r="X129" s="150">
        <v>1006</v>
      </c>
      <c r="Y129" s="150">
        <v>1006</v>
      </c>
    </row>
    <row r="130" spans="1:25" ht="19.5" customHeight="1" thickBot="1">
      <c r="A130" s="19">
        <v>17</v>
      </c>
      <c r="B130" s="128">
        <v>5682.31</v>
      </c>
      <c r="C130" s="129">
        <v>5745.71</v>
      </c>
      <c r="D130" s="129">
        <v>5762.62</v>
      </c>
      <c r="E130" s="129">
        <v>5769.95</v>
      </c>
      <c r="F130" s="129">
        <v>5769.13</v>
      </c>
      <c r="G130" s="129">
        <v>5753.67</v>
      </c>
      <c r="H130" s="129">
        <v>5762.7</v>
      </c>
      <c r="I130" s="129">
        <v>5529.18</v>
      </c>
      <c r="J130" s="129">
        <v>5469.25</v>
      </c>
      <c r="K130" s="129">
        <v>5426.02</v>
      </c>
      <c r="L130" s="129">
        <v>5463</v>
      </c>
      <c r="M130" s="129">
        <v>5494.91</v>
      </c>
      <c r="N130" s="129">
        <v>5548.75</v>
      </c>
      <c r="O130" s="129">
        <v>5573.24</v>
      </c>
      <c r="P130" s="129">
        <v>5587.47</v>
      </c>
      <c r="Q130" s="129">
        <v>5596.51</v>
      </c>
      <c r="R130" s="129">
        <v>5614.59</v>
      </c>
      <c r="S130" s="129">
        <v>5570.78</v>
      </c>
      <c r="T130" s="129">
        <v>5543.41</v>
      </c>
      <c r="U130" s="129">
        <v>5518.21</v>
      </c>
      <c r="V130" s="129">
        <v>5481.42</v>
      </c>
      <c r="W130" s="129">
        <v>5477.32</v>
      </c>
      <c r="X130" s="129">
        <v>5528.59</v>
      </c>
      <c r="Y130" s="130">
        <v>5581.71</v>
      </c>
    </row>
    <row r="131" spans="1:25" ht="51.75" outlineLevel="1" thickBot="1">
      <c r="A131" s="9" t="s">
        <v>96</v>
      </c>
      <c r="B131" s="131">
        <v>1917.07732244</v>
      </c>
      <c r="C131" s="132">
        <v>1980.48339276</v>
      </c>
      <c r="D131" s="132">
        <v>1997.38650976</v>
      </c>
      <c r="E131" s="132">
        <v>2004.72531858</v>
      </c>
      <c r="F131" s="132">
        <v>2003.90266448</v>
      </c>
      <c r="G131" s="132">
        <v>1988.43662526</v>
      </c>
      <c r="H131" s="132">
        <v>1997.47538489</v>
      </c>
      <c r="I131" s="132">
        <v>1763.94974135</v>
      </c>
      <c r="J131" s="132">
        <v>1704.02586725</v>
      </c>
      <c r="K131" s="132">
        <v>1660.78675549</v>
      </c>
      <c r="L131" s="132">
        <v>1697.77290637</v>
      </c>
      <c r="M131" s="132">
        <v>1729.68485316</v>
      </c>
      <c r="N131" s="132">
        <v>1783.5230538</v>
      </c>
      <c r="O131" s="132">
        <v>1808.01120741</v>
      </c>
      <c r="P131" s="132">
        <v>1822.2448157</v>
      </c>
      <c r="Q131" s="132">
        <v>1831.28503831</v>
      </c>
      <c r="R131" s="132">
        <v>1849.35989685</v>
      </c>
      <c r="S131" s="132">
        <v>1805.55057525</v>
      </c>
      <c r="T131" s="132">
        <v>1778.18485747</v>
      </c>
      <c r="U131" s="132">
        <v>1752.98620964</v>
      </c>
      <c r="V131" s="132">
        <v>1716.19134593</v>
      </c>
      <c r="W131" s="132">
        <v>1712.08996171</v>
      </c>
      <c r="X131" s="132">
        <v>1763.36339878</v>
      </c>
      <c r="Y131" s="133">
        <v>1816.48197524</v>
      </c>
    </row>
    <row r="132" spans="1:25" ht="39" outlineLevel="1" thickBot="1">
      <c r="A132" s="9" t="s">
        <v>100</v>
      </c>
      <c r="B132" s="131">
        <v>31.23</v>
      </c>
      <c r="C132" s="132">
        <v>31.23</v>
      </c>
      <c r="D132" s="132">
        <v>31.23</v>
      </c>
      <c r="E132" s="132">
        <v>31.23</v>
      </c>
      <c r="F132" s="132">
        <v>31.23</v>
      </c>
      <c r="G132" s="132">
        <v>31.23</v>
      </c>
      <c r="H132" s="132">
        <v>31.23</v>
      </c>
      <c r="I132" s="132">
        <v>31.23</v>
      </c>
      <c r="J132" s="132">
        <v>31.23</v>
      </c>
      <c r="K132" s="132">
        <v>31.23</v>
      </c>
      <c r="L132" s="132">
        <v>31.23</v>
      </c>
      <c r="M132" s="132">
        <v>31.23</v>
      </c>
      <c r="N132" s="132">
        <v>31.23</v>
      </c>
      <c r="O132" s="132">
        <v>31.23</v>
      </c>
      <c r="P132" s="132">
        <v>31.23</v>
      </c>
      <c r="Q132" s="132">
        <v>31.23</v>
      </c>
      <c r="R132" s="132">
        <v>31.23</v>
      </c>
      <c r="S132" s="132">
        <v>31.23</v>
      </c>
      <c r="T132" s="132">
        <v>31.23</v>
      </c>
      <c r="U132" s="132">
        <v>31.23</v>
      </c>
      <c r="V132" s="132">
        <v>31.23</v>
      </c>
      <c r="W132" s="132">
        <v>31.23</v>
      </c>
      <c r="X132" s="132">
        <v>31.23</v>
      </c>
      <c r="Y132" s="133">
        <v>31.23</v>
      </c>
    </row>
    <row r="133" spans="1:25" ht="15" outlineLevel="1" thickBot="1">
      <c r="A133" s="9" t="s">
        <v>66</v>
      </c>
      <c r="B133" s="131">
        <v>3052.84</v>
      </c>
      <c r="C133" s="132">
        <v>3052.84</v>
      </c>
      <c r="D133" s="132">
        <v>3052.84</v>
      </c>
      <c r="E133" s="132">
        <v>3052.84</v>
      </c>
      <c r="F133" s="132">
        <v>3052.84</v>
      </c>
      <c r="G133" s="132">
        <v>3052.84</v>
      </c>
      <c r="H133" s="132">
        <v>3052.84</v>
      </c>
      <c r="I133" s="132">
        <v>3052.84</v>
      </c>
      <c r="J133" s="132">
        <v>3052.84</v>
      </c>
      <c r="K133" s="132">
        <v>3052.84</v>
      </c>
      <c r="L133" s="132">
        <v>3052.84</v>
      </c>
      <c r="M133" s="132">
        <v>3052.84</v>
      </c>
      <c r="N133" s="132">
        <v>3052.84</v>
      </c>
      <c r="O133" s="132">
        <v>3052.84</v>
      </c>
      <c r="P133" s="132">
        <v>3052.84</v>
      </c>
      <c r="Q133" s="132">
        <v>3052.84</v>
      </c>
      <c r="R133" s="132">
        <v>3052.84</v>
      </c>
      <c r="S133" s="132">
        <v>3052.84</v>
      </c>
      <c r="T133" s="132">
        <v>3052.84</v>
      </c>
      <c r="U133" s="132">
        <v>3052.84</v>
      </c>
      <c r="V133" s="132">
        <v>3052.84</v>
      </c>
      <c r="W133" s="132">
        <v>3052.84</v>
      </c>
      <c r="X133" s="132">
        <v>3052.84</v>
      </c>
      <c r="Y133" s="133">
        <v>3052.84</v>
      </c>
    </row>
    <row r="134" spans="1:25" ht="15" outlineLevel="1" thickBot="1">
      <c r="A134" s="9" t="s">
        <v>67</v>
      </c>
      <c r="B134" s="131">
        <v>676.12</v>
      </c>
      <c r="C134" s="132">
        <v>676.12</v>
      </c>
      <c r="D134" s="132">
        <v>676.12</v>
      </c>
      <c r="E134" s="132">
        <v>676.12</v>
      </c>
      <c r="F134" s="132">
        <v>676.12</v>
      </c>
      <c r="G134" s="132">
        <v>676.12</v>
      </c>
      <c r="H134" s="132">
        <v>676.12</v>
      </c>
      <c r="I134" s="132">
        <v>676.12</v>
      </c>
      <c r="J134" s="132">
        <v>676.12</v>
      </c>
      <c r="K134" s="132">
        <v>676.12</v>
      </c>
      <c r="L134" s="132">
        <v>676.12</v>
      </c>
      <c r="M134" s="132">
        <v>676.12</v>
      </c>
      <c r="N134" s="132">
        <v>676.12</v>
      </c>
      <c r="O134" s="132">
        <v>676.12</v>
      </c>
      <c r="P134" s="132">
        <v>676.12</v>
      </c>
      <c r="Q134" s="132">
        <v>676.12</v>
      </c>
      <c r="R134" s="132">
        <v>676.12</v>
      </c>
      <c r="S134" s="132">
        <v>676.12</v>
      </c>
      <c r="T134" s="132">
        <v>676.12</v>
      </c>
      <c r="U134" s="132">
        <v>676.12</v>
      </c>
      <c r="V134" s="132">
        <v>676.12</v>
      </c>
      <c r="W134" s="132">
        <v>676.12</v>
      </c>
      <c r="X134" s="132">
        <v>676.12</v>
      </c>
      <c r="Y134" s="133">
        <v>676.12</v>
      </c>
    </row>
    <row r="135" spans="1:25" ht="15" outlineLevel="1" thickBot="1">
      <c r="A135" s="9" t="s">
        <v>69</v>
      </c>
      <c r="B135" s="131">
        <v>5.03863794</v>
      </c>
      <c r="C135" s="132">
        <v>5.03863794</v>
      </c>
      <c r="D135" s="132">
        <v>5.03863794</v>
      </c>
      <c r="E135" s="132">
        <v>5.03863794</v>
      </c>
      <c r="F135" s="132">
        <v>5.03863794</v>
      </c>
      <c r="G135" s="132">
        <v>5.03863794</v>
      </c>
      <c r="H135" s="132">
        <v>5.03863794</v>
      </c>
      <c r="I135" s="132">
        <v>5.03863794</v>
      </c>
      <c r="J135" s="132">
        <v>5.03863794</v>
      </c>
      <c r="K135" s="132">
        <v>5.03863794</v>
      </c>
      <c r="L135" s="132">
        <v>5.03863794</v>
      </c>
      <c r="M135" s="132">
        <v>5.03863794</v>
      </c>
      <c r="N135" s="132">
        <v>5.03863794</v>
      </c>
      <c r="O135" s="132">
        <v>5.03863794</v>
      </c>
      <c r="P135" s="132">
        <v>5.03863794</v>
      </c>
      <c r="Q135" s="132">
        <v>5.03863794</v>
      </c>
      <c r="R135" s="132">
        <v>5.03863794</v>
      </c>
      <c r="S135" s="132">
        <v>5.03863794</v>
      </c>
      <c r="T135" s="132">
        <v>5.03863794</v>
      </c>
      <c r="U135" s="132">
        <v>5.03863794</v>
      </c>
      <c r="V135" s="132">
        <v>5.03863794</v>
      </c>
      <c r="W135" s="132">
        <v>5.03863794</v>
      </c>
      <c r="X135" s="132">
        <v>5.03863794</v>
      </c>
      <c r="Y135" s="133">
        <v>5.03863794</v>
      </c>
    </row>
    <row r="136" spans="1:25" ht="45.75" outlineLevel="1" thickBot="1">
      <c r="A136" s="149" t="s">
        <v>141</v>
      </c>
      <c r="B136" s="150">
        <v>1006</v>
      </c>
      <c r="C136" s="150">
        <v>1006</v>
      </c>
      <c r="D136" s="150">
        <v>1006</v>
      </c>
      <c r="E136" s="150">
        <v>1006</v>
      </c>
      <c r="F136" s="150">
        <v>1006</v>
      </c>
      <c r="G136" s="150">
        <v>1006</v>
      </c>
      <c r="H136" s="150">
        <v>1006</v>
      </c>
      <c r="I136" s="150">
        <v>1006</v>
      </c>
      <c r="J136" s="150">
        <v>1006</v>
      </c>
      <c r="K136" s="150">
        <v>1006</v>
      </c>
      <c r="L136" s="150">
        <v>1006</v>
      </c>
      <c r="M136" s="150">
        <v>1006</v>
      </c>
      <c r="N136" s="150">
        <v>1006</v>
      </c>
      <c r="O136" s="150">
        <v>1006</v>
      </c>
      <c r="P136" s="150">
        <v>1006</v>
      </c>
      <c r="Q136" s="150">
        <v>1006</v>
      </c>
      <c r="R136" s="150">
        <v>1006</v>
      </c>
      <c r="S136" s="150">
        <v>1006</v>
      </c>
      <c r="T136" s="150">
        <v>1006</v>
      </c>
      <c r="U136" s="150">
        <v>1006</v>
      </c>
      <c r="V136" s="150">
        <v>1006</v>
      </c>
      <c r="W136" s="150">
        <v>1006</v>
      </c>
      <c r="X136" s="150">
        <v>1006</v>
      </c>
      <c r="Y136" s="150">
        <v>1006</v>
      </c>
    </row>
    <row r="137" spans="1:25" ht="19.5" customHeight="1" thickBot="1">
      <c r="A137" s="19">
        <v>18</v>
      </c>
      <c r="B137" s="128">
        <v>5619.05</v>
      </c>
      <c r="C137" s="129">
        <v>5682.31</v>
      </c>
      <c r="D137" s="129">
        <v>5714.27</v>
      </c>
      <c r="E137" s="129">
        <v>5705.42</v>
      </c>
      <c r="F137" s="129">
        <v>5705.34</v>
      </c>
      <c r="G137" s="129">
        <v>5693.93</v>
      </c>
      <c r="H137" s="129">
        <v>5634.65</v>
      </c>
      <c r="I137" s="129">
        <v>5555.44</v>
      </c>
      <c r="J137" s="129">
        <v>5526</v>
      </c>
      <c r="K137" s="129">
        <v>5484.5</v>
      </c>
      <c r="L137" s="129">
        <v>5483.16</v>
      </c>
      <c r="M137" s="129">
        <v>5492.73</v>
      </c>
      <c r="N137" s="129">
        <v>5502.63</v>
      </c>
      <c r="O137" s="129">
        <v>5518.76</v>
      </c>
      <c r="P137" s="129">
        <v>5534.29</v>
      </c>
      <c r="Q137" s="129">
        <v>5545.66</v>
      </c>
      <c r="R137" s="129">
        <v>5559.5</v>
      </c>
      <c r="S137" s="129">
        <v>5529.52</v>
      </c>
      <c r="T137" s="129">
        <v>5502.58</v>
      </c>
      <c r="U137" s="129">
        <v>5481.8</v>
      </c>
      <c r="V137" s="129">
        <v>5438.56</v>
      </c>
      <c r="W137" s="129">
        <v>5431.08</v>
      </c>
      <c r="X137" s="129">
        <v>5470.34</v>
      </c>
      <c r="Y137" s="130">
        <v>5531.89</v>
      </c>
    </row>
    <row r="138" spans="1:25" ht="51.75" outlineLevel="1" thickBot="1">
      <c r="A138" s="9" t="s">
        <v>96</v>
      </c>
      <c r="B138" s="131">
        <v>1853.81761129</v>
      </c>
      <c r="C138" s="132">
        <v>1917.07958205</v>
      </c>
      <c r="D138" s="132">
        <v>1949.04422936</v>
      </c>
      <c r="E138" s="132">
        <v>1940.1921449</v>
      </c>
      <c r="F138" s="132">
        <v>1940.11082376</v>
      </c>
      <c r="G138" s="132">
        <v>1928.69974135</v>
      </c>
      <c r="H138" s="132">
        <v>1869.41980147</v>
      </c>
      <c r="I138" s="132">
        <v>1790.21259529</v>
      </c>
      <c r="J138" s="132">
        <v>1760.77399314</v>
      </c>
      <c r="K138" s="132">
        <v>1719.26727164</v>
      </c>
      <c r="L138" s="132">
        <v>1717.92755085</v>
      </c>
      <c r="M138" s="132">
        <v>1727.50026683</v>
      </c>
      <c r="N138" s="132">
        <v>1737.40246166</v>
      </c>
      <c r="O138" s="132">
        <v>1753.52876364</v>
      </c>
      <c r="P138" s="132">
        <v>1769.05701665</v>
      </c>
      <c r="Q138" s="132">
        <v>1780.43463241</v>
      </c>
      <c r="R138" s="132">
        <v>1794.26820637</v>
      </c>
      <c r="S138" s="132">
        <v>1764.29064903</v>
      </c>
      <c r="T138" s="132">
        <v>1737.35445814</v>
      </c>
      <c r="U138" s="132">
        <v>1716.56746735</v>
      </c>
      <c r="V138" s="132">
        <v>1673.32866652</v>
      </c>
      <c r="W138" s="132">
        <v>1665.85479618</v>
      </c>
      <c r="X138" s="132">
        <v>1705.11165784</v>
      </c>
      <c r="Y138" s="133">
        <v>1766.65719517</v>
      </c>
    </row>
    <row r="139" spans="1:25" ht="39" outlineLevel="1" thickBot="1">
      <c r="A139" s="9" t="s">
        <v>100</v>
      </c>
      <c r="B139" s="131">
        <v>31.23</v>
      </c>
      <c r="C139" s="132">
        <v>31.23</v>
      </c>
      <c r="D139" s="132">
        <v>31.23</v>
      </c>
      <c r="E139" s="132">
        <v>31.23</v>
      </c>
      <c r="F139" s="132">
        <v>31.23</v>
      </c>
      <c r="G139" s="132">
        <v>31.23</v>
      </c>
      <c r="H139" s="132">
        <v>31.23</v>
      </c>
      <c r="I139" s="132">
        <v>31.23</v>
      </c>
      <c r="J139" s="132">
        <v>31.23</v>
      </c>
      <c r="K139" s="132">
        <v>31.23</v>
      </c>
      <c r="L139" s="132">
        <v>31.23</v>
      </c>
      <c r="M139" s="132">
        <v>31.23</v>
      </c>
      <c r="N139" s="132">
        <v>31.23</v>
      </c>
      <c r="O139" s="132">
        <v>31.23</v>
      </c>
      <c r="P139" s="132">
        <v>31.23</v>
      </c>
      <c r="Q139" s="132">
        <v>31.23</v>
      </c>
      <c r="R139" s="132">
        <v>31.23</v>
      </c>
      <c r="S139" s="132">
        <v>31.23</v>
      </c>
      <c r="T139" s="132">
        <v>31.23</v>
      </c>
      <c r="U139" s="132">
        <v>31.23</v>
      </c>
      <c r="V139" s="132">
        <v>31.23</v>
      </c>
      <c r="W139" s="132">
        <v>31.23</v>
      </c>
      <c r="X139" s="132">
        <v>31.23</v>
      </c>
      <c r="Y139" s="133">
        <v>31.23</v>
      </c>
    </row>
    <row r="140" spans="1:25" ht="15" outlineLevel="1" thickBot="1">
      <c r="A140" s="9" t="s">
        <v>66</v>
      </c>
      <c r="B140" s="131">
        <v>3052.84</v>
      </c>
      <c r="C140" s="132">
        <v>3052.84</v>
      </c>
      <c r="D140" s="132">
        <v>3052.84</v>
      </c>
      <c r="E140" s="132">
        <v>3052.84</v>
      </c>
      <c r="F140" s="132">
        <v>3052.84</v>
      </c>
      <c r="G140" s="132">
        <v>3052.84</v>
      </c>
      <c r="H140" s="132">
        <v>3052.84</v>
      </c>
      <c r="I140" s="132">
        <v>3052.84</v>
      </c>
      <c r="J140" s="132">
        <v>3052.84</v>
      </c>
      <c r="K140" s="132">
        <v>3052.84</v>
      </c>
      <c r="L140" s="132">
        <v>3052.84</v>
      </c>
      <c r="M140" s="132">
        <v>3052.84</v>
      </c>
      <c r="N140" s="132">
        <v>3052.84</v>
      </c>
      <c r="O140" s="132">
        <v>3052.84</v>
      </c>
      <c r="P140" s="132">
        <v>3052.84</v>
      </c>
      <c r="Q140" s="132">
        <v>3052.84</v>
      </c>
      <c r="R140" s="132">
        <v>3052.84</v>
      </c>
      <c r="S140" s="132">
        <v>3052.84</v>
      </c>
      <c r="T140" s="132">
        <v>3052.84</v>
      </c>
      <c r="U140" s="132">
        <v>3052.84</v>
      </c>
      <c r="V140" s="132">
        <v>3052.84</v>
      </c>
      <c r="W140" s="132">
        <v>3052.84</v>
      </c>
      <c r="X140" s="132">
        <v>3052.84</v>
      </c>
      <c r="Y140" s="133">
        <v>3052.84</v>
      </c>
    </row>
    <row r="141" spans="1:25" ht="15" outlineLevel="1" thickBot="1">
      <c r="A141" s="9" t="s">
        <v>67</v>
      </c>
      <c r="B141" s="131">
        <v>676.12</v>
      </c>
      <c r="C141" s="132">
        <v>676.12</v>
      </c>
      <c r="D141" s="132">
        <v>676.12</v>
      </c>
      <c r="E141" s="132">
        <v>676.12</v>
      </c>
      <c r="F141" s="132">
        <v>676.12</v>
      </c>
      <c r="G141" s="132">
        <v>676.12</v>
      </c>
      <c r="H141" s="132">
        <v>676.12</v>
      </c>
      <c r="I141" s="132">
        <v>676.12</v>
      </c>
      <c r="J141" s="132">
        <v>676.12</v>
      </c>
      <c r="K141" s="132">
        <v>676.12</v>
      </c>
      <c r="L141" s="132">
        <v>676.12</v>
      </c>
      <c r="M141" s="132">
        <v>676.12</v>
      </c>
      <c r="N141" s="132">
        <v>676.12</v>
      </c>
      <c r="O141" s="132">
        <v>676.12</v>
      </c>
      <c r="P141" s="132">
        <v>676.12</v>
      </c>
      <c r="Q141" s="132">
        <v>676.12</v>
      </c>
      <c r="R141" s="132">
        <v>676.12</v>
      </c>
      <c r="S141" s="132">
        <v>676.12</v>
      </c>
      <c r="T141" s="132">
        <v>676.12</v>
      </c>
      <c r="U141" s="132">
        <v>676.12</v>
      </c>
      <c r="V141" s="132">
        <v>676.12</v>
      </c>
      <c r="W141" s="132">
        <v>676.12</v>
      </c>
      <c r="X141" s="132">
        <v>676.12</v>
      </c>
      <c r="Y141" s="133">
        <v>676.12</v>
      </c>
    </row>
    <row r="142" spans="1:25" ht="15" outlineLevel="1" thickBot="1">
      <c r="A142" s="9" t="s">
        <v>69</v>
      </c>
      <c r="B142" s="131">
        <v>5.03863794</v>
      </c>
      <c r="C142" s="132">
        <v>5.03863794</v>
      </c>
      <c r="D142" s="132">
        <v>5.03863794</v>
      </c>
      <c r="E142" s="132">
        <v>5.03863794</v>
      </c>
      <c r="F142" s="132">
        <v>5.03863794</v>
      </c>
      <c r="G142" s="132">
        <v>5.03863794</v>
      </c>
      <c r="H142" s="132">
        <v>5.03863794</v>
      </c>
      <c r="I142" s="132">
        <v>5.03863794</v>
      </c>
      <c r="J142" s="132">
        <v>5.03863794</v>
      </c>
      <c r="K142" s="132">
        <v>5.03863794</v>
      </c>
      <c r="L142" s="132">
        <v>5.03863794</v>
      </c>
      <c r="M142" s="132">
        <v>5.03863794</v>
      </c>
      <c r="N142" s="132">
        <v>5.03863794</v>
      </c>
      <c r="O142" s="132">
        <v>5.03863794</v>
      </c>
      <c r="P142" s="132">
        <v>5.03863794</v>
      </c>
      <c r="Q142" s="132">
        <v>5.03863794</v>
      </c>
      <c r="R142" s="132">
        <v>5.03863794</v>
      </c>
      <c r="S142" s="132">
        <v>5.03863794</v>
      </c>
      <c r="T142" s="132">
        <v>5.03863794</v>
      </c>
      <c r="U142" s="132">
        <v>5.03863794</v>
      </c>
      <c r="V142" s="132">
        <v>5.03863794</v>
      </c>
      <c r="W142" s="132">
        <v>5.03863794</v>
      </c>
      <c r="X142" s="132">
        <v>5.03863794</v>
      </c>
      <c r="Y142" s="133">
        <v>5.03863794</v>
      </c>
    </row>
    <row r="143" spans="1:25" ht="45.75" outlineLevel="1" thickBot="1">
      <c r="A143" s="149" t="s">
        <v>141</v>
      </c>
      <c r="B143" s="150">
        <v>1006</v>
      </c>
      <c r="C143" s="150">
        <v>1006</v>
      </c>
      <c r="D143" s="150">
        <v>1006</v>
      </c>
      <c r="E143" s="150">
        <v>1006</v>
      </c>
      <c r="F143" s="150">
        <v>1006</v>
      </c>
      <c r="G143" s="150">
        <v>1006</v>
      </c>
      <c r="H143" s="150">
        <v>1006</v>
      </c>
      <c r="I143" s="150">
        <v>1006</v>
      </c>
      <c r="J143" s="150">
        <v>1006</v>
      </c>
      <c r="K143" s="150">
        <v>1006</v>
      </c>
      <c r="L143" s="150">
        <v>1006</v>
      </c>
      <c r="M143" s="150">
        <v>1006</v>
      </c>
      <c r="N143" s="150">
        <v>1006</v>
      </c>
      <c r="O143" s="150">
        <v>1006</v>
      </c>
      <c r="P143" s="150">
        <v>1006</v>
      </c>
      <c r="Q143" s="150">
        <v>1006</v>
      </c>
      <c r="R143" s="150">
        <v>1006</v>
      </c>
      <c r="S143" s="150">
        <v>1006</v>
      </c>
      <c r="T143" s="150">
        <v>1006</v>
      </c>
      <c r="U143" s="150">
        <v>1006</v>
      </c>
      <c r="V143" s="150">
        <v>1006</v>
      </c>
      <c r="W143" s="150">
        <v>1006</v>
      </c>
      <c r="X143" s="150">
        <v>1006</v>
      </c>
      <c r="Y143" s="150">
        <v>1006</v>
      </c>
    </row>
    <row r="144" spans="1:25" ht="19.5" customHeight="1" thickBot="1">
      <c r="A144" s="19">
        <v>19</v>
      </c>
      <c r="B144" s="128">
        <v>5529.22</v>
      </c>
      <c r="C144" s="129">
        <v>5579.61</v>
      </c>
      <c r="D144" s="129">
        <v>5650.16</v>
      </c>
      <c r="E144" s="129">
        <v>5692.57</v>
      </c>
      <c r="F144" s="129">
        <v>5705.21</v>
      </c>
      <c r="G144" s="129">
        <v>5663.98</v>
      </c>
      <c r="H144" s="129">
        <v>5593.61</v>
      </c>
      <c r="I144" s="129">
        <v>5516.59</v>
      </c>
      <c r="J144" s="129">
        <v>5486.12</v>
      </c>
      <c r="K144" s="129">
        <v>5461.8</v>
      </c>
      <c r="L144" s="129">
        <v>5453.91</v>
      </c>
      <c r="M144" s="129">
        <v>5478.93</v>
      </c>
      <c r="N144" s="129">
        <v>5494.27</v>
      </c>
      <c r="O144" s="129">
        <v>5520.08</v>
      </c>
      <c r="P144" s="129">
        <v>5534.56</v>
      </c>
      <c r="Q144" s="129">
        <v>5553.44</v>
      </c>
      <c r="R144" s="129">
        <v>5550.51</v>
      </c>
      <c r="S144" s="129">
        <v>5499.94</v>
      </c>
      <c r="T144" s="129">
        <v>5447.64</v>
      </c>
      <c r="U144" s="129">
        <v>5458.85</v>
      </c>
      <c r="V144" s="129">
        <v>5403.26</v>
      </c>
      <c r="W144" s="129">
        <v>5391.66</v>
      </c>
      <c r="X144" s="129">
        <v>5441.6</v>
      </c>
      <c r="Y144" s="130">
        <v>5527.93</v>
      </c>
    </row>
    <row r="145" spans="1:25" ht="51.75" outlineLevel="1" thickBot="1">
      <c r="A145" s="9" t="s">
        <v>96</v>
      </c>
      <c r="B145" s="131">
        <v>1763.99587933</v>
      </c>
      <c r="C145" s="132">
        <v>1814.37775552</v>
      </c>
      <c r="D145" s="132">
        <v>1884.93472568</v>
      </c>
      <c r="E145" s="132">
        <v>1927.3384813</v>
      </c>
      <c r="F145" s="132">
        <v>1939.97953007</v>
      </c>
      <c r="G145" s="132">
        <v>1898.74728778</v>
      </c>
      <c r="H145" s="132">
        <v>1828.384051</v>
      </c>
      <c r="I145" s="132">
        <v>1751.35833399</v>
      </c>
      <c r="J145" s="132">
        <v>1720.88843999</v>
      </c>
      <c r="K145" s="132">
        <v>1696.57610635</v>
      </c>
      <c r="L145" s="132">
        <v>1688.68295969</v>
      </c>
      <c r="M145" s="132">
        <v>1713.69671955</v>
      </c>
      <c r="N145" s="132">
        <v>1729.0424422</v>
      </c>
      <c r="O145" s="132">
        <v>1754.85097998</v>
      </c>
      <c r="P145" s="132">
        <v>1769.33037238</v>
      </c>
      <c r="Q145" s="132">
        <v>1788.2097966</v>
      </c>
      <c r="R145" s="132">
        <v>1785.27887583</v>
      </c>
      <c r="S145" s="132">
        <v>1734.7084612</v>
      </c>
      <c r="T145" s="132">
        <v>1682.41204118</v>
      </c>
      <c r="U145" s="132">
        <v>1693.62135875</v>
      </c>
      <c r="V145" s="132">
        <v>1638.0352552</v>
      </c>
      <c r="W145" s="132">
        <v>1626.4315841</v>
      </c>
      <c r="X145" s="132">
        <v>1676.37442337</v>
      </c>
      <c r="Y145" s="133">
        <v>1762.7028119</v>
      </c>
    </row>
    <row r="146" spans="1:25" ht="39" outlineLevel="1" thickBot="1">
      <c r="A146" s="9" t="s">
        <v>100</v>
      </c>
      <c r="B146" s="131">
        <v>31.23</v>
      </c>
      <c r="C146" s="132">
        <v>31.23</v>
      </c>
      <c r="D146" s="132">
        <v>31.23</v>
      </c>
      <c r="E146" s="132">
        <v>31.23</v>
      </c>
      <c r="F146" s="132">
        <v>31.23</v>
      </c>
      <c r="G146" s="132">
        <v>31.23</v>
      </c>
      <c r="H146" s="132">
        <v>31.23</v>
      </c>
      <c r="I146" s="132">
        <v>31.23</v>
      </c>
      <c r="J146" s="132">
        <v>31.23</v>
      </c>
      <c r="K146" s="132">
        <v>31.23</v>
      </c>
      <c r="L146" s="132">
        <v>31.23</v>
      </c>
      <c r="M146" s="132">
        <v>31.23</v>
      </c>
      <c r="N146" s="132">
        <v>31.23</v>
      </c>
      <c r="O146" s="132">
        <v>31.23</v>
      </c>
      <c r="P146" s="132">
        <v>31.23</v>
      </c>
      <c r="Q146" s="132">
        <v>31.23</v>
      </c>
      <c r="R146" s="132">
        <v>31.23</v>
      </c>
      <c r="S146" s="132">
        <v>31.23</v>
      </c>
      <c r="T146" s="132">
        <v>31.23</v>
      </c>
      <c r="U146" s="132">
        <v>31.23</v>
      </c>
      <c r="V146" s="132">
        <v>31.23</v>
      </c>
      <c r="W146" s="132">
        <v>31.23</v>
      </c>
      <c r="X146" s="132">
        <v>31.23</v>
      </c>
      <c r="Y146" s="133">
        <v>31.23</v>
      </c>
    </row>
    <row r="147" spans="1:25" ht="15" outlineLevel="1" thickBot="1">
      <c r="A147" s="9" t="s">
        <v>66</v>
      </c>
      <c r="B147" s="131">
        <v>3052.84</v>
      </c>
      <c r="C147" s="132">
        <v>3052.84</v>
      </c>
      <c r="D147" s="132">
        <v>3052.84</v>
      </c>
      <c r="E147" s="132">
        <v>3052.84</v>
      </c>
      <c r="F147" s="132">
        <v>3052.84</v>
      </c>
      <c r="G147" s="132">
        <v>3052.84</v>
      </c>
      <c r="H147" s="132">
        <v>3052.84</v>
      </c>
      <c r="I147" s="132">
        <v>3052.84</v>
      </c>
      <c r="J147" s="132">
        <v>3052.84</v>
      </c>
      <c r="K147" s="132">
        <v>3052.84</v>
      </c>
      <c r="L147" s="132">
        <v>3052.84</v>
      </c>
      <c r="M147" s="132">
        <v>3052.84</v>
      </c>
      <c r="N147" s="132">
        <v>3052.84</v>
      </c>
      <c r="O147" s="132">
        <v>3052.84</v>
      </c>
      <c r="P147" s="132">
        <v>3052.84</v>
      </c>
      <c r="Q147" s="132">
        <v>3052.84</v>
      </c>
      <c r="R147" s="132">
        <v>3052.84</v>
      </c>
      <c r="S147" s="132">
        <v>3052.84</v>
      </c>
      <c r="T147" s="132">
        <v>3052.84</v>
      </c>
      <c r="U147" s="132">
        <v>3052.84</v>
      </c>
      <c r="V147" s="132">
        <v>3052.84</v>
      </c>
      <c r="W147" s="132">
        <v>3052.84</v>
      </c>
      <c r="X147" s="132">
        <v>3052.84</v>
      </c>
      <c r="Y147" s="133">
        <v>3052.84</v>
      </c>
    </row>
    <row r="148" spans="1:25" ht="15" outlineLevel="1" thickBot="1">
      <c r="A148" s="9" t="s">
        <v>67</v>
      </c>
      <c r="B148" s="131">
        <v>676.12</v>
      </c>
      <c r="C148" s="132">
        <v>676.12</v>
      </c>
      <c r="D148" s="132">
        <v>676.12</v>
      </c>
      <c r="E148" s="132">
        <v>676.12</v>
      </c>
      <c r="F148" s="132">
        <v>676.12</v>
      </c>
      <c r="G148" s="132">
        <v>676.12</v>
      </c>
      <c r="H148" s="132">
        <v>676.12</v>
      </c>
      <c r="I148" s="132">
        <v>676.12</v>
      </c>
      <c r="J148" s="132">
        <v>676.12</v>
      </c>
      <c r="K148" s="132">
        <v>676.12</v>
      </c>
      <c r="L148" s="132">
        <v>676.12</v>
      </c>
      <c r="M148" s="132">
        <v>676.12</v>
      </c>
      <c r="N148" s="132">
        <v>676.12</v>
      </c>
      <c r="O148" s="132">
        <v>676.12</v>
      </c>
      <c r="P148" s="132">
        <v>676.12</v>
      </c>
      <c r="Q148" s="132">
        <v>676.12</v>
      </c>
      <c r="R148" s="132">
        <v>676.12</v>
      </c>
      <c r="S148" s="132">
        <v>676.12</v>
      </c>
      <c r="T148" s="132">
        <v>676.12</v>
      </c>
      <c r="U148" s="132">
        <v>676.12</v>
      </c>
      <c r="V148" s="132">
        <v>676.12</v>
      </c>
      <c r="W148" s="132">
        <v>676.12</v>
      </c>
      <c r="X148" s="132">
        <v>676.12</v>
      </c>
      <c r="Y148" s="133">
        <v>676.12</v>
      </c>
    </row>
    <row r="149" spans="1:25" ht="15" outlineLevel="1" thickBot="1">
      <c r="A149" s="9" t="s">
        <v>69</v>
      </c>
      <c r="B149" s="131">
        <v>5.03863794</v>
      </c>
      <c r="C149" s="132">
        <v>5.03863794</v>
      </c>
      <c r="D149" s="132">
        <v>5.03863794</v>
      </c>
      <c r="E149" s="132">
        <v>5.03863794</v>
      </c>
      <c r="F149" s="132">
        <v>5.03863794</v>
      </c>
      <c r="G149" s="132">
        <v>5.03863794</v>
      </c>
      <c r="H149" s="132">
        <v>5.03863794</v>
      </c>
      <c r="I149" s="132">
        <v>5.03863794</v>
      </c>
      <c r="J149" s="132">
        <v>5.03863794</v>
      </c>
      <c r="K149" s="132">
        <v>5.03863794</v>
      </c>
      <c r="L149" s="132">
        <v>5.03863794</v>
      </c>
      <c r="M149" s="132">
        <v>5.03863794</v>
      </c>
      <c r="N149" s="132">
        <v>5.03863794</v>
      </c>
      <c r="O149" s="132">
        <v>5.03863794</v>
      </c>
      <c r="P149" s="132">
        <v>5.03863794</v>
      </c>
      <c r="Q149" s="132">
        <v>5.03863794</v>
      </c>
      <c r="R149" s="132">
        <v>5.03863794</v>
      </c>
      <c r="S149" s="132">
        <v>5.03863794</v>
      </c>
      <c r="T149" s="132">
        <v>5.03863794</v>
      </c>
      <c r="U149" s="132">
        <v>5.03863794</v>
      </c>
      <c r="V149" s="132">
        <v>5.03863794</v>
      </c>
      <c r="W149" s="132">
        <v>5.03863794</v>
      </c>
      <c r="X149" s="132">
        <v>5.03863794</v>
      </c>
      <c r="Y149" s="133">
        <v>5.03863794</v>
      </c>
    </row>
    <row r="150" spans="1:25" ht="45.75" outlineLevel="1" thickBot="1">
      <c r="A150" s="149" t="s">
        <v>141</v>
      </c>
      <c r="B150" s="150">
        <v>1006</v>
      </c>
      <c r="C150" s="150">
        <v>1006</v>
      </c>
      <c r="D150" s="150">
        <v>1006</v>
      </c>
      <c r="E150" s="150">
        <v>1006</v>
      </c>
      <c r="F150" s="150">
        <v>1006</v>
      </c>
      <c r="G150" s="150">
        <v>1006</v>
      </c>
      <c r="H150" s="150">
        <v>1006</v>
      </c>
      <c r="I150" s="150">
        <v>1006</v>
      </c>
      <c r="J150" s="150">
        <v>1006</v>
      </c>
      <c r="K150" s="150">
        <v>1006</v>
      </c>
      <c r="L150" s="150">
        <v>1006</v>
      </c>
      <c r="M150" s="150">
        <v>1006</v>
      </c>
      <c r="N150" s="150">
        <v>1006</v>
      </c>
      <c r="O150" s="150">
        <v>1006</v>
      </c>
      <c r="P150" s="150">
        <v>1006</v>
      </c>
      <c r="Q150" s="150">
        <v>1006</v>
      </c>
      <c r="R150" s="150">
        <v>1006</v>
      </c>
      <c r="S150" s="150">
        <v>1006</v>
      </c>
      <c r="T150" s="150">
        <v>1006</v>
      </c>
      <c r="U150" s="150">
        <v>1006</v>
      </c>
      <c r="V150" s="150">
        <v>1006</v>
      </c>
      <c r="W150" s="150">
        <v>1006</v>
      </c>
      <c r="X150" s="150">
        <v>1006</v>
      </c>
      <c r="Y150" s="150">
        <v>1006</v>
      </c>
    </row>
    <row r="151" spans="1:25" ht="19.5" customHeight="1" thickBot="1">
      <c r="A151" s="19">
        <v>20</v>
      </c>
      <c r="B151" s="128">
        <v>5520.69</v>
      </c>
      <c r="C151" s="129">
        <v>5618.53</v>
      </c>
      <c r="D151" s="129">
        <v>5645.52</v>
      </c>
      <c r="E151" s="129">
        <v>5644.89</v>
      </c>
      <c r="F151" s="129">
        <v>5646.22</v>
      </c>
      <c r="G151" s="129">
        <v>5629.04</v>
      </c>
      <c r="H151" s="129">
        <v>5532.08</v>
      </c>
      <c r="I151" s="129">
        <v>5506.57</v>
      </c>
      <c r="J151" s="129">
        <v>5458.41</v>
      </c>
      <c r="K151" s="129">
        <v>5390.4</v>
      </c>
      <c r="L151" s="129">
        <v>5378.53</v>
      </c>
      <c r="M151" s="129">
        <v>5365.47</v>
      </c>
      <c r="N151" s="129">
        <v>5386.82</v>
      </c>
      <c r="O151" s="129">
        <v>5410.02</v>
      </c>
      <c r="P151" s="129">
        <v>5429.84</v>
      </c>
      <c r="Q151" s="129">
        <v>5452.94</v>
      </c>
      <c r="R151" s="129">
        <v>5459.59</v>
      </c>
      <c r="S151" s="129">
        <v>5441.66</v>
      </c>
      <c r="T151" s="129">
        <v>5414.6</v>
      </c>
      <c r="U151" s="129">
        <v>5406.88</v>
      </c>
      <c r="V151" s="129">
        <v>5374.71</v>
      </c>
      <c r="W151" s="129">
        <v>5369.8</v>
      </c>
      <c r="X151" s="129">
        <v>5414.44</v>
      </c>
      <c r="Y151" s="130">
        <v>5488.82</v>
      </c>
    </row>
    <row r="152" spans="1:25" ht="51.75" outlineLevel="1" thickBot="1">
      <c r="A152" s="9" t="s">
        <v>96</v>
      </c>
      <c r="B152" s="131">
        <v>1755.45963325</v>
      </c>
      <c r="C152" s="132">
        <v>1853.30010827</v>
      </c>
      <c r="D152" s="132">
        <v>1880.2875172</v>
      </c>
      <c r="E152" s="132">
        <v>1879.6653645</v>
      </c>
      <c r="F152" s="132">
        <v>1880.99200827</v>
      </c>
      <c r="G152" s="132">
        <v>1863.81212848</v>
      </c>
      <c r="H152" s="132">
        <v>1766.85319392</v>
      </c>
      <c r="I152" s="132">
        <v>1741.34476608</v>
      </c>
      <c r="J152" s="132">
        <v>1693.17803596</v>
      </c>
      <c r="K152" s="132">
        <v>1625.17140758</v>
      </c>
      <c r="L152" s="132">
        <v>1613.30277818</v>
      </c>
      <c r="M152" s="132">
        <v>1600.24021682</v>
      </c>
      <c r="N152" s="132">
        <v>1621.59050726</v>
      </c>
      <c r="O152" s="132">
        <v>1644.78658734</v>
      </c>
      <c r="P152" s="132">
        <v>1664.60840783</v>
      </c>
      <c r="Q152" s="132">
        <v>1687.71438411</v>
      </c>
      <c r="R152" s="132">
        <v>1694.36019099</v>
      </c>
      <c r="S152" s="132">
        <v>1676.43290518</v>
      </c>
      <c r="T152" s="132">
        <v>1649.37129814</v>
      </c>
      <c r="U152" s="132">
        <v>1641.65009613</v>
      </c>
      <c r="V152" s="132">
        <v>1609.48146231</v>
      </c>
      <c r="W152" s="132">
        <v>1604.56848981</v>
      </c>
      <c r="X152" s="132">
        <v>1649.20763622</v>
      </c>
      <c r="Y152" s="133">
        <v>1723.59281048</v>
      </c>
    </row>
    <row r="153" spans="1:25" ht="39" outlineLevel="1" thickBot="1">
      <c r="A153" s="9" t="s">
        <v>100</v>
      </c>
      <c r="B153" s="131">
        <v>31.23</v>
      </c>
      <c r="C153" s="132">
        <v>31.23</v>
      </c>
      <c r="D153" s="132">
        <v>31.23</v>
      </c>
      <c r="E153" s="132">
        <v>31.23</v>
      </c>
      <c r="F153" s="132">
        <v>31.23</v>
      </c>
      <c r="G153" s="132">
        <v>31.23</v>
      </c>
      <c r="H153" s="132">
        <v>31.23</v>
      </c>
      <c r="I153" s="132">
        <v>31.23</v>
      </c>
      <c r="J153" s="132">
        <v>31.23</v>
      </c>
      <c r="K153" s="132">
        <v>31.23</v>
      </c>
      <c r="L153" s="132">
        <v>31.23</v>
      </c>
      <c r="M153" s="132">
        <v>31.23</v>
      </c>
      <c r="N153" s="132">
        <v>31.23</v>
      </c>
      <c r="O153" s="132">
        <v>31.23</v>
      </c>
      <c r="P153" s="132">
        <v>31.23</v>
      </c>
      <c r="Q153" s="132">
        <v>31.23</v>
      </c>
      <c r="R153" s="132">
        <v>31.23</v>
      </c>
      <c r="S153" s="132">
        <v>31.23</v>
      </c>
      <c r="T153" s="132">
        <v>31.23</v>
      </c>
      <c r="U153" s="132">
        <v>31.23</v>
      </c>
      <c r="V153" s="132">
        <v>31.23</v>
      </c>
      <c r="W153" s="132">
        <v>31.23</v>
      </c>
      <c r="X153" s="132">
        <v>31.23</v>
      </c>
      <c r="Y153" s="133">
        <v>31.23</v>
      </c>
    </row>
    <row r="154" spans="1:25" ht="15" outlineLevel="1" thickBot="1">
      <c r="A154" s="9" t="s">
        <v>66</v>
      </c>
      <c r="B154" s="131">
        <v>3052.84</v>
      </c>
      <c r="C154" s="132">
        <v>3052.84</v>
      </c>
      <c r="D154" s="132">
        <v>3052.84</v>
      </c>
      <c r="E154" s="132">
        <v>3052.84</v>
      </c>
      <c r="F154" s="132">
        <v>3052.84</v>
      </c>
      <c r="G154" s="132">
        <v>3052.84</v>
      </c>
      <c r="H154" s="132">
        <v>3052.84</v>
      </c>
      <c r="I154" s="132">
        <v>3052.84</v>
      </c>
      <c r="J154" s="132">
        <v>3052.84</v>
      </c>
      <c r="K154" s="132">
        <v>3052.84</v>
      </c>
      <c r="L154" s="132">
        <v>3052.84</v>
      </c>
      <c r="M154" s="132">
        <v>3052.84</v>
      </c>
      <c r="N154" s="132">
        <v>3052.84</v>
      </c>
      <c r="O154" s="132">
        <v>3052.84</v>
      </c>
      <c r="P154" s="132">
        <v>3052.84</v>
      </c>
      <c r="Q154" s="132">
        <v>3052.84</v>
      </c>
      <c r="R154" s="132">
        <v>3052.84</v>
      </c>
      <c r="S154" s="132">
        <v>3052.84</v>
      </c>
      <c r="T154" s="132">
        <v>3052.84</v>
      </c>
      <c r="U154" s="132">
        <v>3052.84</v>
      </c>
      <c r="V154" s="132">
        <v>3052.84</v>
      </c>
      <c r="W154" s="132">
        <v>3052.84</v>
      </c>
      <c r="X154" s="132">
        <v>3052.84</v>
      </c>
      <c r="Y154" s="133">
        <v>3052.84</v>
      </c>
    </row>
    <row r="155" spans="1:25" ht="15" outlineLevel="1" thickBot="1">
      <c r="A155" s="9" t="s">
        <v>67</v>
      </c>
      <c r="B155" s="131">
        <v>676.12</v>
      </c>
      <c r="C155" s="132">
        <v>676.12</v>
      </c>
      <c r="D155" s="132">
        <v>676.12</v>
      </c>
      <c r="E155" s="132">
        <v>676.12</v>
      </c>
      <c r="F155" s="132">
        <v>676.12</v>
      </c>
      <c r="G155" s="132">
        <v>676.12</v>
      </c>
      <c r="H155" s="132">
        <v>676.12</v>
      </c>
      <c r="I155" s="132">
        <v>676.12</v>
      </c>
      <c r="J155" s="132">
        <v>676.12</v>
      </c>
      <c r="K155" s="132">
        <v>676.12</v>
      </c>
      <c r="L155" s="132">
        <v>676.12</v>
      </c>
      <c r="M155" s="132">
        <v>676.12</v>
      </c>
      <c r="N155" s="132">
        <v>676.12</v>
      </c>
      <c r="O155" s="132">
        <v>676.12</v>
      </c>
      <c r="P155" s="132">
        <v>676.12</v>
      </c>
      <c r="Q155" s="132">
        <v>676.12</v>
      </c>
      <c r="R155" s="132">
        <v>676.12</v>
      </c>
      <c r="S155" s="132">
        <v>676.12</v>
      </c>
      <c r="T155" s="132">
        <v>676.12</v>
      </c>
      <c r="U155" s="132">
        <v>676.12</v>
      </c>
      <c r="V155" s="132">
        <v>676.12</v>
      </c>
      <c r="W155" s="132">
        <v>676.12</v>
      </c>
      <c r="X155" s="132">
        <v>676.12</v>
      </c>
      <c r="Y155" s="133">
        <v>676.12</v>
      </c>
    </row>
    <row r="156" spans="1:25" ht="15" outlineLevel="1" thickBot="1">
      <c r="A156" s="9" t="s">
        <v>69</v>
      </c>
      <c r="B156" s="131">
        <v>5.03863794</v>
      </c>
      <c r="C156" s="132">
        <v>5.03863794</v>
      </c>
      <c r="D156" s="132">
        <v>5.03863794</v>
      </c>
      <c r="E156" s="132">
        <v>5.03863794</v>
      </c>
      <c r="F156" s="132">
        <v>5.03863794</v>
      </c>
      <c r="G156" s="132">
        <v>5.03863794</v>
      </c>
      <c r="H156" s="132">
        <v>5.03863794</v>
      </c>
      <c r="I156" s="132">
        <v>5.03863794</v>
      </c>
      <c r="J156" s="132">
        <v>5.03863794</v>
      </c>
      <c r="K156" s="132">
        <v>5.03863794</v>
      </c>
      <c r="L156" s="132">
        <v>5.03863794</v>
      </c>
      <c r="M156" s="132">
        <v>5.03863794</v>
      </c>
      <c r="N156" s="132">
        <v>5.03863794</v>
      </c>
      <c r="O156" s="132">
        <v>5.03863794</v>
      </c>
      <c r="P156" s="132">
        <v>5.03863794</v>
      </c>
      <c r="Q156" s="132">
        <v>5.03863794</v>
      </c>
      <c r="R156" s="132">
        <v>5.03863794</v>
      </c>
      <c r="S156" s="132">
        <v>5.03863794</v>
      </c>
      <c r="T156" s="132">
        <v>5.03863794</v>
      </c>
      <c r="U156" s="132">
        <v>5.03863794</v>
      </c>
      <c r="V156" s="132">
        <v>5.03863794</v>
      </c>
      <c r="W156" s="132">
        <v>5.03863794</v>
      </c>
      <c r="X156" s="132">
        <v>5.03863794</v>
      </c>
      <c r="Y156" s="133">
        <v>5.03863794</v>
      </c>
    </row>
    <row r="157" spans="1:25" ht="45.75" outlineLevel="1" thickBot="1">
      <c r="A157" s="149" t="s">
        <v>141</v>
      </c>
      <c r="B157" s="150">
        <v>1006</v>
      </c>
      <c r="C157" s="150">
        <v>1006</v>
      </c>
      <c r="D157" s="150">
        <v>1006</v>
      </c>
      <c r="E157" s="150">
        <v>1006</v>
      </c>
      <c r="F157" s="150">
        <v>1006</v>
      </c>
      <c r="G157" s="150">
        <v>1006</v>
      </c>
      <c r="H157" s="150">
        <v>1006</v>
      </c>
      <c r="I157" s="150">
        <v>1006</v>
      </c>
      <c r="J157" s="150">
        <v>1006</v>
      </c>
      <c r="K157" s="150">
        <v>1006</v>
      </c>
      <c r="L157" s="150">
        <v>1006</v>
      </c>
      <c r="M157" s="150">
        <v>1006</v>
      </c>
      <c r="N157" s="150">
        <v>1006</v>
      </c>
      <c r="O157" s="150">
        <v>1006</v>
      </c>
      <c r="P157" s="150">
        <v>1006</v>
      </c>
      <c r="Q157" s="150">
        <v>1006</v>
      </c>
      <c r="R157" s="150">
        <v>1006</v>
      </c>
      <c r="S157" s="150">
        <v>1006</v>
      </c>
      <c r="T157" s="150">
        <v>1006</v>
      </c>
      <c r="U157" s="150">
        <v>1006</v>
      </c>
      <c r="V157" s="150">
        <v>1006</v>
      </c>
      <c r="W157" s="150">
        <v>1006</v>
      </c>
      <c r="X157" s="150">
        <v>1006</v>
      </c>
      <c r="Y157" s="150">
        <v>1006</v>
      </c>
    </row>
    <row r="158" spans="1:25" ht="19.5" customHeight="1" thickBot="1">
      <c r="A158" s="19">
        <v>21</v>
      </c>
      <c r="B158" s="128">
        <v>5581.32</v>
      </c>
      <c r="C158" s="129">
        <v>5648.76</v>
      </c>
      <c r="D158" s="129">
        <v>5671.8</v>
      </c>
      <c r="E158" s="129">
        <v>5687.15</v>
      </c>
      <c r="F158" s="129">
        <v>5698.25</v>
      </c>
      <c r="G158" s="129">
        <v>5676.84</v>
      </c>
      <c r="H158" s="129">
        <v>5626.16</v>
      </c>
      <c r="I158" s="129">
        <v>5515.71</v>
      </c>
      <c r="J158" s="129">
        <v>5509.62</v>
      </c>
      <c r="K158" s="129">
        <v>5489.38</v>
      </c>
      <c r="L158" s="129">
        <v>5449.54</v>
      </c>
      <c r="M158" s="129">
        <v>5473.48</v>
      </c>
      <c r="N158" s="129">
        <v>5492.21</v>
      </c>
      <c r="O158" s="129">
        <v>5502.89</v>
      </c>
      <c r="P158" s="129">
        <v>5517.35</v>
      </c>
      <c r="Q158" s="129">
        <v>5524.26</v>
      </c>
      <c r="R158" s="129">
        <v>5518.22</v>
      </c>
      <c r="S158" s="129">
        <v>5496.7</v>
      </c>
      <c r="T158" s="129">
        <v>5485.27</v>
      </c>
      <c r="U158" s="129">
        <v>5468.57</v>
      </c>
      <c r="V158" s="129">
        <v>5424.19</v>
      </c>
      <c r="W158" s="129">
        <v>5421.45</v>
      </c>
      <c r="X158" s="129">
        <v>5473.44</v>
      </c>
      <c r="Y158" s="130">
        <v>5535.03</v>
      </c>
    </row>
    <row r="159" spans="1:25" ht="51.75" outlineLevel="1" thickBot="1">
      <c r="A159" s="9" t="s">
        <v>96</v>
      </c>
      <c r="B159" s="131">
        <v>1816.09417718</v>
      </c>
      <c r="C159" s="132">
        <v>1883.53327177</v>
      </c>
      <c r="D159" s="132">
        <v>1906.57429739</v>
      </c>
      <c r="E159" s="132">
        <v>1921.92000465</v>
      </c>
      <c r="F159" s="132">
        <v>1933.02540185</v>
      </c>
      <c r="G159" s="132">
        <v>1911.61206653</v>
      </c>
      <c r="H159" s="132">
        <v>1860.92788482</v>
      </c>
      <c r="I159" s="132">
        <v>1750.47792572</v>
      </c>
      <c r="J159" s="132">
        <v>1744.39262278</v>
      </c>
      <c r="K159" s="132">
        <v>1724.15615129</v>
      </c>
      <c r="L159" s="132">
        <v>1684.30892028</v>
      </c>
      <c r="M159" s="132">
        <v>1708.25026268</v>
      </c>
      <c r="N159" s="132">
        <v>1726.98470493</v>
      </c>
      <c r="O159" s="132">
        <v>1737.66484229</v>
      </c>
      <c r="P159" s="132">
        <v>1752.1181609</v>
      </c>
      <c r="Q159" s="132">
        <v>1759.03162309</v>
      </c>
      <c r="R159" s="132">
        <v>1752.99326935</v>
      </c>
      <c r="S159" s="132">
        <v>1731.47255261</v>
      </c>
      <c r="T159" s="132">
        <v>1720.04018638</v>
      </c>
      <c r="U159" s="132">
        <v>1703.34444754</v>
      </c>
      <c r="V159" s="132">
        <v>1658.96076889</v>
      </c>
      <c r="W159" s="132">
        <v>1656.22375805</v>
      </c>
      <c r="X159" s="132">
        <v>1708.21410432</v>
      </c>
      <c r="Y159" s="133">
        <v>1769.8012315</v>
      </c>
    </row>
    <row r="160" spans="1:25" ht="39" outlineLevel="1" thickBot="1">
      <c r="A160" s="9" t="s">
        <v>100</v>
      </c>
      <c r="B160" s="131">
        <v>31.23</v>
      </c>
      <c r="C160" s="132">
        <v>31.23</v>
      </c>
      <c r="D160" s="132">
        <v>31.23</v>
      </c>
      <c r="E160" s="132">
        <v>31.23</v>
      </c>
      <c r="F160" s="132">
        <v>31.23</v>
      </c>
      <c r="G160" s="132">
        <v>31.23</v>
      </c>
      <c r="H160" s="132">
        <v>31.23</v>
      </c>
      <c r="I160" s="132">
        <v>31.23</v>
      </c>
      <c r="J160" s="132">
        <v>31.23</v>
      </c>
      <c r="K160" s="132">
        <v>31.23</v>
      </c>
      <c r="L160" s="132">
        <v>31.23</v>
      </c>
      <c r="M160" s="132">
        <v>31.23</v>
      </c>
      <c r="N160" s="132">
        <v>31.23</v>
      </c>
      <c r="O160" s="132">
        <v>31.23</v>
      </c>
      <c r="P160" s="132">
        <v>31.23</v>
      </c>
      <c r="Q160" s="132">
        <v>31.23</v>
      </c>
      <c r="R160" s="132">
        <v>31.23</v>
      </c>
      <c r="S160" s="132">
        <v>31.23</v>
      </c>
      <c r="T160" s="132">
        <v>31.23</v>
      </c>
      <c r="U160" s="132">
        <v>31.23</v>
      </c>
      <c r="V160" s="132">
        <v>31.23</v>
      </c>
      <c r="W160" s="132">
        <v>31.23</v>
      </c>
      <c r="X160" s="132">
        <v>31.23</v>
      </c>
      <c r="Y160" s="133">
        <v>31.23</v>
      </c>
    </row>
    <row r="161" spans="1:25" ht="15" outlineLevel="1" thickBot="1">
      <c r="A161" s="9" t="s">
        <v>66</v>
      </c>
      <c r="B161" s="131">
        <v>3052.84</v>
      </c>
      <c r="C161" s="132">
        <v>3052.84</v>
      </c>
      <c r="D161" s="132">
        <v>3052.84</v>
      </c>
      <c r="E161" s="132">
        <v>3052.84</v>
      </c>
      <c r="F161" s="132">
        <v>3052.84</v>
      </c>
      <c r="G161" s="132">
        <v>3052.84</v>
      </c>
      <c r="H161" s="132">
        <v>3052.84</v>
      </c>
      <c r="I161" s="132">
        <v>3052.84</v>
      </c>
      <c r="J161" s="132">
        <v>3052.84</v>
      </c>
      <c r="K161" s="132">
        <v>3052.84</v>
      </c>
      <c r="L161" s="132">
        <v>3052.84</v>
      </c>
      <c r="M161" s="132">
        <v>3052.84</v>
      </c>
      <c r="N161" s="132">
        <v>3052.84</v>
      </c>
      <c r="O161" s="132">
        <v>3052.84</v>
      </c>
      <c r="P161" s="132">
        <v>3052.84</v>
      </c>
      <c r="Q161" s="132">
        <v>3052.84</v>
      </c>
      <c r="R161" s="132">
        <v>3052.84</v>
      </c>
      <c r="S161" s="132">
        <v>3052.84</v>
      </c>
      <c r="T161" s="132">
        <v>3052.84</v>
      </c>
      <c r="U161" s="132">
        <v>3052.84</v>
      </c>
      <c r="V161" s="132">
        <v>3052.84</v>
      </c>
      <c r="W161" s="132">
        <v>3052.84</v>
      </c>
      <c r="X161" s="132">
        <v>3052.84</v>
      </c>
      <c r="Y161" s="133">
        <v>3052.84</v>
      </c>
    </row>
    <row r="162" spans="1:25" ht="15" outlineLevel="1" thickBot="1">
      <c r="A162" s="9" t="s">
        <v>67</v>
      </c>
      <c r="B162" s="131">
        <v>676.12</v>
      </c>
      <c r="C162" s="132">
        <v>676.12</v>
      </c>
      <c r="D162" s="132">
        <v>676.12</v>
      </c>
      <c r="E162" s="132">
        <v>676.12</v>
      </c>
      <c r="F162" s="132">
        <v>676.12</v>
      </c>
      <c r="G162" s="132">
        <v>676.12</v>
      </c>
      <c r="H162" s="132">
        <v>676.12</v>
      </c>
      <c r="I162" s="132">
        <v>676.12</v>
      </c>
      <c r="J162" s="132">
        <v>676.12</v>
      </c>
      <c r="K162" s="132">
        <v>676.12</v>
      </c>
      <c r="L162" s="132">
        <v>676.12</v>
      </c>
      <c r="M162" s="132">
        <v>676.12</v>
      </c>
      <c r="N162" s="132">
        <v>676.12</v>
      </c>
      <c r="O162" s="132">
        <v>676.12</v>
      </c>
      <c r="P162" s="132">
        <v>676.12</v>
      </c>
      <c r="Q162" s="132">
        <v>676.12</v>
      </c>
      <c r="R162" s="132">
        <v>676.12</v>
      </c>
      <c r="S162" s="132">
        <v>676.12</v>
      </c>
      <c r="T162" s="132">
        <v>676.12</v>
      </c>
      <c r="U162" s="132">
        <v>676.12</v>
      </c>
      <c r="V162" s="132">
        <v>676.12</v>
      </c>
      <c r="W162" s="132">
        <v>676.12</v>
      </c>
      <c r="X162" s="132">
        <v>676.12</v>
      </c>
      <c r="Y162" s="133">
        <v>676.12</v>
      </c>
    </row>
    <row r="163" spans="1:25" ht="15" outlineLevel="1" thickBot="1">
      <c r="A163" s="9" t="s">
        <v>69</v>
      </c>
      <c r="B163" s="131">
        <v>5.03863794</v>
      </c>
      <c r="C163" s="132">
        <v>5.03863794</v>
      </c>
      <c r="D163" s="132">
        <v>5.03863794</v>
      </c>
      <c r="E163" s="132">
        <v>5.03863794</v>
      </c>
      <c r="F163" s="132">
        <v>5.03863794</v>
      </c>
      <c r="G163" s="132">
        <v>5.03863794</v>
      </c>
      <c r="H163" s="132">
        <v>5.03863794</v>
      </c>
      <c r="I163" s="132">
        <v>5.03863794</v>
      </c>
      <c r="J163" s="132">
        <v>5.03863794</v>
      </c>
      <c r="K163" s="132">
        <v>5.03863794</v>
      </c>
      <c r="L163" s="132">
        <v>5.03863794</v>
      </c>
      <c r="M163" s="132">
        <v>5.03863794</v>
      </c>
      <c r="N163" s="132">
        <v>5.03863794</v>
      </c>
      <c r="O163" s="132">
        <v>5.03863794</v>
      </c>
      <c r="P163" s="132">
        <v>5.03863794</v>
      </c>
      <c r="Q163" s="132">
        <v>5.03863794</v>
      </c>
      <c r="R163" s="132">
        <v>5.03863794</v>
      </c>
      <c r="S163" s="132">
        <v>5.03863794</v>
      </c>
      <c r="T163" s="132">
        <v>5.03863794</v>
      </c>
      <c r="U163" s="132">
        <v>5.03863794</v>
      </c>
      <c r="V163" s="132">
        <v>5.03863794</v>
      </c>
      <c r="W163" s="132">
        <v>5.03863794</v>
      </c>
      <c r="X163" s="132">
        <v>5.03863794</v>
      </c>
      <c r="Y163" s="133">
        <v>5.03863794</v>
      </c>
    </row>
    <row r="164" spans="1:25" ht="45.75" outlineLevel="1" thickBot="1">
      <c r="A164" s="149" t="s">
        <v>141</v>
      </c>
      <c r="B164" s="150">
        <v>1006</v>
      </c>
      <c r="C164" s="150">
        <v>1006</v>
      </c>
      <c r="D164" s="150">
        <v>1006</v>
      </c>
      <c r="E164" s="150">
        <v>1006</v>
      </c>
      <c r="F164" s="150">
        <v>1006</v>
      </c>
      <c r="G164" s="150">
        <v>1006</v>
      </c>
      <c r="H164" s="150">
        <v>1006</v>
      </c>
      <c r="I164" s="150">
        <v>1006</v>
      </c>
      <c r="J164" s="150">
        <v>1006</v>
      </c>
      <c r="K164" s="150">
        <v>1006</v>
      </c>
      <c r="L164" s="150">
        <v>1006</v>
      </c>
      <c r="M164" s="150">
        <v>1006</v>
      </c>
      <c r="N164" s="150">
        <v>1006</v>
      </c>
      <c r="O164" s="150">
        <v>1006</v>
      </c>
      <c r="P164" s="150">
        <v>1006</v>
      </c>
      <c r="Q164" s="150">
        <v>1006</v>
      </c>
      <c r="R164" s="150">
        <v>1006</v>
      </c>
      <c r="S164" s="150">
        <v>1006</v>
      </c>
      <c r="T164" s="150">
        <v>1006</v>
      </c>
      <c r="U164" s="150">
        <v>1006</v>
      </c>
      <c r="V164" s="150">
        <v>1006</v>
      </c>
      <c r="W164" s="150">
        <v>1006</v>
      </c>
      <c r="X164" s="150">
        <v>1006</v>
      </c>
      <c r="Y164" s="150">
        <v>1006</v>
      </c>
    </row>
    <row r="165" spans="1:25" ht="19.5" customHeight="1" thickBot="1">
      <c r="A165" s="19">
        <v>22</v>
      </c>
      <c r="B165" s="128">
        <v>5495.58</v>
      </c>
      <c r="C165" s="129">
        <v>5557.49</v>
      </c>
      <c r="D165" s="129">
        <v>5598.65</v>
      </c>
      <c r="E165" s="129">
        <v>5604.26</v>
      </c>
      <c r="F165" s="129">
        <v>5605.54</v>
      </c>
      <c r="G165" s="129">
        <v>5593.97</v>
      </c>
      <c r="H165" s="129">
        <v>5564.32</v>
      </c>
      <c r="I165" s="129">
        <v>5509.05</v>
      </c>
      <c r="J165" s="129">
        <v>5444.53</v>
      </c>
      <c r="K165" s="129">
        <v>5389.43</v>
      </c>
      <c r="L165" s="129">
        <v>5377.1</v>
      </c>
      <c r="M165" s="129">
        <v>5392.17</v>
      </c>
      <c r="N165" s="129">
        <v>5408.5</v>
      </c>
      <c r="O165" s="129">
        <v>5415.08</v>
      </c>
      <c r="P165" s="129">
        <v>5433.61</v>
      </c>
      <c r="Q165" s="129">
        <v>5444.25</v>
      </c>
      <c r="R165" s="129">
        <v>5449.39</v>
      </c>
      <c r="S165" s="129">
        <v>5427.07</v>
      </c>
      <c r="T165" s="129">
        <v>5391.18</v>
      </c>
      <c r="U165" s="129">
        <v>5379.57</v>
      </c>
      <c r="V165" s="129">
        <v>5339.59</v>
      </c>
      <c r="W165" s="129">
        <v>5336.5</v>
      </c>
      <c r="X165" s="129">
        <v>5370.74</v>
      </c>
      <c r="Y165" s="130">
        <v>5435.93</v>
      </c>
    </row>
    <row r="166" spans="1:25" ht="51.75" outlineLevel="1" thickBot="1">
      <c r="A166" s="9" t="s">
        <v>96</v>
      </c>
      <c r="B166" s="131">
        <v>1730.35001035</v>
      </c>
      <c r="C166" s="132">
        <v>1792.26372113</v>
      </c>
      <c r="D166" s="132">
        <v>1833.41700442</v>
      </c>
      <c r="E166" s="132">
        <v>1839.02931945</v>
      </c>
      <c r="F166" s="132">
        <v>1840.30962988</v>
      </c>
      <c r="G166" s="132">
        <v>1828.73970581</v>
      </c>
      <c r="H166" s="132">
        <v>1799.08721034</v>
      </c>
      <c r="I166" s="132">
        <v>1743.81715641</v>
      </c>
      <c r="J166" s="132">
        <v>1679.30264757</v>
      </c>
      <c r="K166" s="132">
        <v>1624.19799139</v>
      </c>
      <c r="L166" s="132">
        <v>1611.87539607</v>
      </c>
      <c r="M166" s="132">
        <v>1626.94466168</v>
      </c>
      <c r="N166" s="132">
        <v>1643.27087601</v>
      </c>
      <c r="O166" s="132">
        <v>1649.85316992</v>
      </c>
      <c r="P166" s="132">
        <v>1668.38279075</v>
      </c>
      <c r="Q166" s="132">
        <v>1679.01753863</v>
      </c>
      <c r="R166" s="132">
        <v>1684.15824411</v>
      </c>
      <c r="S166" s="132">
        <v>1661.84592562</v>
      </c>
      <c r="T166" s="132">
        <v>1625.94939821</v>
      </c>
      <c r="U166" s="132">
        <v>1614.34007655</v>
      </c>
      <c r="V166" s="132">
        <v>1574.35802151</v>
      </c>
      <c r="W166" s="132">
        <v>1571.27627961</v>
      </c>
      <c r="X166" s="132">
        <v>1605.5095628</v>
      </c>
      <c r="Y166" s="133">
        <v>1670.7026888</v>
      </c>
    </row>
    <row r="167" spans="1:25" ht="39" outlineLevel="1" thickBot="1">
      <c r="A167" s="9" t="s">
        <v>100</v>
      </c>
      <c r="B167" s="131">
        <v>31.23</v>
      </c>
      <c r="C167" s="132">
        <v>31.23</v>
      </c>
      <c r="D167" s="132">
        <v>31.23</v>
      </c>
      <c r="E167" s="132">
        <v>31.23</v>
      </c>
      <c r="F167" s="132">
        <v>31.23</v>
      </c>
      <c r="G167" s="132">
        <v>31.23</v>
      </c>
      <c r="H167" s="132">
        <v>31.23</v>
      </c>
      <c r="I167" s="132">
        <v>31.23</v>
      </c>
      <c r="J167" s="132">
        <v>31.23</v>
      </c>
      <c r="K167" s="132">
        <v>31.23</v>
      </c>
      <c r="L167" s="132">
        <v>31.23</v>
      </c>
      <c r="M167" s="132">
        <v>31.23</v>
      </c>
      <c r="N167" s="132">
        <v>31.23</v>
      </c>
      <c r="O167" s="132">
        <v>31.23</v>
      </c>
      <c r="P167" s="132">
        <v>31.23</v>
      </c>
      <c r="Q167" s="132">
        <v>31.23</v>
      </c>
      <c r="R167" s="132">
        <v>31.23</v>
      </c>
      <c r="S167" s="132">
        <v>31.23</v>
      </c>
      <c r="T167" s="132">
        <v>31.23</v>
      </c>
      <c r="U167" s="132">
        <v>31.23</v>
      </c>
      <c r="V167" s="132">
        <v>31.23</v>
      </c>
      <c r="W167" s="132">
        <v>31.23</v>
      </c>
      <c r="X167" s="132">
        <v>31.23</v>
      </c>
      <c r="Y167" s="133">
        <v>31.23</v>
      </c>
    </row>
    <row r="168" spans="1:25" ht="15" outlineLevel="1" thickBot="1">
      <c r="A168" s="9" t="s">
        <v>66</v>
      </c>
      <c r="B168" s="131">
        <v>3052.84</v>
      </c>
      <c r="C168" s="132">
        <v>3052.84</v>
      </c>
      <c r="D168" s="132">
        <v>3052.84</v>
      </c>
      <c r="E168" s="132">
        <v>3052.84</v>
      </c>
      <c r="F168" s="132">
        <v>3052.84</v>
      </c>
      <c r="G168" s="132">
        <v>3052.84</v>
      </c>
      <c r="H168" s="132">
        <v>3052.84</v>
      </c>
      <c r="I168" s="132">
        <v>3052.84</v>
      </c>
      <c r="J168" s="132">
        <v>3052.84</v>
      </c>
      <c r="K168" s="132">
        <v>3052.84</v>
      </c>
      <c r="L168" s="132">
        <v>3052.84</v>
      </c>
      <c r="M168" s="132">
        <v>3052.84</v>
      </c>
      <c r="N168" s="132">
        <v>3052.84</v>
      </c>
      <c r="O168" s="132">
        <v>3052.84</v>
      </c>
      <c r="P168" s="132">
        <v>3052.84</v>
      </c>
      <c r="Q168" s="132">
        <v>3052.84</v>
      </c>
      <c r="R168" s="132">
        <v>3052.84</v>
      </c>
      <c r="S168" s="132">
        <v>3052.84</v>
      </c>
      <c r="T168" s="132">
        <v>3052.84</v>
      </c>
      <c r="U168" s="132">
        <v>3052.84</v>
      </c>
      <c r="V168" s="132">
        <v>3052.84</v>
      </c>
      <c r="W168" s="132">
        <v>3052.84</v>
      </c>
      <c r="X168" s="132">
        <v>3052.84</v>
      </c>
      <c r="Y168" s="133">
        <v>3052.84</v>
      </c>
    </row>
    <row r="169" spans="1:25" ht="15" outlineLevel="1" thickBot="1">
      <c r="A169" s="9" t="s">
        <v>67</v>
      </c>
      <c r="B169" s="131">
        <v>676.12</v>
      </c>
      <c r="C169" s="132">
        <v>676.12</v>
      </c>
      <c r="D169" s="132">
        <v>676.12</v>
      </c>
      <c r="E169" s="132">
        <v>676.12</v>
      </c>
      <c r="F169" s="132">
        <v>676.12</v>
      </c>
      <c r="G169" s="132">
        <v>676.12</v>
      </c>
      <c r="H169" s="132">
        <v>676.12</v>
      </c>
      <c r="I169" s="132">
        <v>676.12</v>
      </c>
      <c r="J169" s="132">
        <v>676.12</v>
      </c>
      <c r="K169" s="132">
        <v>676.12</v>
      </c>
      <c r="L169" s="132">
        <v>676.12</v>
      </c>
      <c r="M169" s="132">
        <v>676.12</v>
      </c>
      <c r="N169" s="132">
        <v>676.12</v>
      </c>
      <c r="O169" s="132">
        <v>676.12</v>
      </c>
      <c r="P169" s="132">
        <v>676.12</v>
      </c>
      <c r="Q169" s="132">
        <v>676.12</v>
      </c>
      <c r="R169" s="132">
        <v>676.12</v>
      </c>
      <c r="S169" s="132">
        <v>676.12</v>
      </c>
      <c r="T169" s="132">
        <v>676.12</v>
      </c>
      <c r="U169" s="132">
        <v>676.12</v>
      </c>
      <c r="V169" s="132">
        <v>676.12</v>
      </c>
      <c r="W169" s="132">
        <v>676.12</v>
      </c>
      <c r="X169" s="132">
        <v>676.12</v>
      </c>
      <c r="Y169" s="133">
        <v>676.12</v>
      </c>
    </row>
    <row r="170" spans="1:25" ht="15" outlineLevel="1" thickBot="1">
      <c r="A170" s="9" t="s">
        <v>69</v>
      </c>
      <c r="B170" s="131">
        <v>5.03863794</v>
      </c>
      <c r="C170" s="132">
        <v>5.03863794</v>
      </c>
      <c r="D170" s="132">
        <v>5.03863794</v>
      </c>
      <c r="E170" s="132">
        <v>5.03863794</v>
      </c>
      <c r="F170" s="132">
        <v>5.03863794</v>
      </c>
      <c r="G170" s="132">
        <v>5.03863794</v>
      </c>
      <c r="H170" s="132">
        <v>5.03863794</v>
      </c>
      <c r="I170" s="132">
        <v>5.03863794</v>
      </c>
      <c r="J170" s="132">
        <v>5.03863794</v>
      </c>
      <c r="K170" s="132">
        <v>5.03863794</v>
      </c>
      <c r="L170" s="132">
        <v>5.03863794</v>
      </c>
      <c r="M170" s="132">
        <v>5.03863794</v>
      </c>
      <c r="N170" s="132">
        <v>5.03863794</v>
      </c>
      <c r="O170" s="132">
        <v>5.03863794</v>
      </c>
      <c r="P170" s="132">
        <v>5.03863794</v>
      </c>
      <c r="Q170" s="132">
        <v>5.03863794</v>
      </c>
      <c r="R170" s="132">
        <v>5.03863794</v>
      </c>
      <c r="S170" s="132">
        <v>5.03863794</v>
      </c>
      <c r="T170" s="132">
        <v>5.03863794</v>
      </c>
      <c r="U170" s="132">
        <v>5.03863794</v>
      </c>
      <c r="V170" s="132">
        <v>5.03863794</v>
      </c>
      <c r="W170" s="132">
        <v>5.03863794</v>
      </c>
      <c r="X170" s="132">
        <v>5.03863794</v>
      </c>
      <c r="Y170" s="133">
        <v>5.03863794</v>
      </c>
    </row>
    <row r="171" spans="1:25" ht="45.75" outlineLevel="1" thickBot="1">
      <c r="A171" s="149" t="s">
        <v>141</v>
      </c>
      <c r="B171" s="150">
        <v>1006</v>
      </c>
      <c r="C171" s="150">
        <v>1006</v>
      </c>
      <c r="D171" s="150">
        <v>1006</v>
      </c>
      <c r="E171" s="150">
        <v>1006</v>
      </c>
      <c r="F171" s="150">
        <v>1006</v>
      </c>
      <c r="G171" s="150">
        <v>1006</v>
      </c>
      <c r="H171" s="150">
        <v>1006</v>
      </c>
      <c r="I171" s="150">
        <v>1006</v>
      </c>
      <c r="J171" s="150">
        <v>1006</v>
      </c>
      <c r="K171" s="150">
        <v>1006</v>
      </c>
      <c r="L171" s="150">
        <v>1006</v>
      </c>
      <c r="M171" s="150">
        <v>1006</v>
      </c>
      <c r="N171" s="150">
        <v>1006</v>
      </c>
      <c r="O171" s="150">
        <v>1006</v>
      </c>
      <c r="P171" s="150">
        <v>1006</v>
      </c>
      <c r="Q171" s="150">
        <v>1006</v>
      </c>
      <c r="R171" s="150">
        <v>1006</v>
      </c>
      <c r="S171" s="150">
        <v>1006</v>
      </c>
      <c r="T171" s="150">
        <v>1006</v>
      </c>
      <c r="U171" s="150">
        <v>1006</v>
      </c>
      <c r="V171" s="150">
        <v>1006</v>
      </c>
      <c r="W171" s="150">
        <v>1006</v>
      </c>
      <c r="X171" s="150">
        <v>1006</v>
      </c>
      <c r="Y171" s="150">
        <v>1006</v>
      </c>
    </row>
    <row r="172" spans="1:25" ht="19.5" customHeight="1" thickBot="1">
      <c r="A172" s="19">
        <v>23</v>
      </c>
      <c r="B172" s="128">
        <v>5511.43</v>
      </c>
      <c r="C172" s="129">
        <v>5541.76</v>
      </c>
      <c r="D172" s="129">
        <v>5534.65</v>
      </c>
      <c r="E172" s="129">
        <v>5589.35</v>
      </c>
      <c r="F172" s="129">
        <v>5584.5</v>
      </c>
      <c r="G172" s="129">
        <v>5528.33</v>
      </c>
      <c r="H172" s="129">
        <v>5539.99</v>
      </c>
      <c r="I172" s="129">
        <v>5518.27</v>
      </c>
      <c r="J172" s="129">
        <v>5476.89</v>
      </c>
      <c r="K172" s="129">
        <v>5422.84</v>
      </c>
      <c r="L172" s="129">
        <v>5395.32</v>
      </c>
      <c r="M172" s="129">
        <v>5389.36</v>
      </c>
      <c r="N172" s="129">
        <v>5401.22</v>
      </c>
      <c r="O172" s="129">
        <v>5429.13</v>
      </c>
      <c r="P172" s="129">
        <v>5445.12</v>
      </c>
      <c r="Q172" s="129">
        <v>5452.65</v>
      </c>
      <c r="R172" s="129">
        <v>5447.07</v>
      </c>
      <c r="S172" s="129">
        <v>5431.2</v>
      </c>
      <c r="T172" s="129">
        <v>5405.55</v>
      </c>
      <c r="U172" s="129">
        <v>5394.03</v>
      </c>
      <c r="V172" s="129">
        <v>5357.25</v>
      </c>
      <c r="W172" s="129">
        <v>5348.15</v>
      </c>
      <c r="X172" s="129">
        <v>5380.21</v>
      </c>
      <c r="Y172" s="130">
        <v>5444.06</v>
      </c>
    </row>
    <row r="173" spans="1:25" ht="51.75" outlineLevel="1" thickBot="1">
      <c r="A173" s="9" t="s">
        <v>96</v>
      </c>
      <c r="B173" s="131">
        <v>1746.19706661</v>
      </c>
      <c r="C173" s="132">
        <v>1776.53329368</v>
      </c>
      <c r="D173" s="132">
        <v>1769.41945788</v>
      </c>
      <c r="E173" s="132">
        <v>1824.12632387</v>
      </c>
      <c r="F173" s="132">
        <v>1819.27614928</v>
      </c>
      <c r="G173" s="132">
        <v>1763.09957392</v>
      </c>
      <c r="H173" s="132">
        <v>1774.75825085</v>
      </c>
      <c r="I173" s="132">
        <v>1753.03639709</v>
      </c>
      <c r="J173" s="132">
        <v>1711.66476909</v>
      </c>
      <c r="K173" s="132">
        <v>1657.61375508</v>
      </c>
      <c r="L173" s="132">
        <v>1630.09556116</v>
      </c>
      <c r="M173" s="132">
        <v>1624.12997206</v>
      </c>
      <c r="N173" s="132">
        <v>1635.99570073</v>
      </c>
      <c r="O173" s="132">
        <v>1663.89728806</v>
      </c>
      <c r="P173" s="132">
        <v>1679.8883752</v>
      </c>
      <c r="Q173" s="132">
        <v>1687.4197215</v>
      </c>
      <c r="R173" s="132">
        <v>1681.83867376</v>
      </c>
      <c r="S173" s="132">
        <v>1665.97079936</v>
      </c>
      <c r="T173" s="132">
        <v>1640.3231908</v>
      </c>
      <c r="U173" s="132">
        <v>1628.79642015</v>
      </c>
      <c r="V173" s="132">
        <v>1592.0256248</v>
      </c>
      <c r="W173" s="132">
        <v>1582.91712186</v>
      </c>
      <c r="X173" s="132">
        <v>1614.98573859</v>
      </c>
      <c r="Y173" s="133">
        <v>1678.83280926</v>
      </c>
    </row>
    <row r="174" spans="1:25" ht="39" outlineLevel="1" thickBot="1">
      <c r="A174" s="9" t="s">
        <v>100</v>
      </c>
      <c r="B174" s="131">
        <v>31.23</v>
      </c>
      <c r="C174" s="132">
        <v>31.23</v>
      </c>
      <c r="D174" s="132">
        <v>31.23</v>
      </c>
      <c r="E174" s="132">
        <v>31.23</v>
      </c>
      <c r="F174" s="132">
        <v>31.23</v>
      </c>
      <c r="G174" s="132">
        <v>31.23</v>
      </c>
      <c r="H174" s="132">
        <v>31.23</v>
      </c>
      <c r="I174" s="132">
        <v>31.23</v>
      </c>
      <c r="J174" s="132">
        <v>31.23</v>
      </c>
      <c r="K174" s="132">
        <v>31.23</v>
      </c>
      <c r="L174" s="132">
        <v>31.23</v>
      </c>
      <c r="M174" s="132">
        <v>31.23</v>
      </c>
      <c r="N174" s="132">
        <v>31.23</v>
      </c>
      <c r="O174" s="132">
        <v>31.23</v>
      </c>
      <c r="P174" s="132">
        <v>31.23</v>
      </c>
      <c r="Q174" s="132">
        <v>31.23</v>
      </c>
      <c r="R174" s="132">
        <v>31.23</v>
      </c>
      <c r="S174" s="132">
        <v>31.23</v>
      </c>
      <c r="T174" s="132">
        <v>31.23</v>
      </c>
      <c r="U174" s="132">
        <v>31.23</v>
      </c>
      <c r="V174" s="132">
        <v>31.23</v>
      </c>
      <c r="W174" s="132">
        <v>31.23</v>
      </c>
      <c r="X174" s="132">
        <v>31.23</v>
      </c>
      <c r="Y174" s="133">
        <v>31.23</v>
      </c>
    </row>
    <row r="175" spans="1:25" ht="15" outlineLevel="1" thickBot="1">
      <c r="A175" s="9" t="s">
        <v>66</v>
      </c>
      <c r="B175" s="131">
        <v>3052.84</v>
      </c>
      <c r="C175" s="132">
        <v>3052.84</v>
      </c>
      <c r="D175" s="132">
        <v>3052.84</v>
      </c>
      <c r="E175" s="132">
        <v>3052.84</v>
      </c>
      <c r="F175" s="132">
        <v>3052.84</v>
      </c>
      <c r="G175" s="132">
        <v>3052.84</v>
      </c>
      <c r="H175" s="132">
        <v>3052.84</v>
      </c>
      <c r="I175" s="132">
        <v>3052.84</v>
      </c>
      <c r="J175" s="132">
        <v>3052.84</v>
      </c>
      <c r="K175" s="132">
        <v>3052.84</v>
      </c>
      <c r="L175" s="132">
        <v>3052.84</v>
      </c>
      <c r="M175" s="132">
        <v>3052.84</v>
      </c>
      <c r="N175" s="132">
        <v>3052.84</v>
      </c>
      <c r="O175" s="132">
        <v>3052.84</v>
      </c>
      <c r="P175" s="132">
        <v>3052.84</v>
      </c>
      <c r="Q175" s="132">
        <v>3052.84</v>
      </c>
      <c r="R175" s="132">
        <v>3052.84</v>
      </c>
      <c r="S175" s="132">
        <v>3052.84</v>
      </c>
      <c r="T175" s="132">
        <v>3052.84</v>
      </c>
      <c r="U175" s="132">
        <v>3052.84</v>
      </c>
      <c r="V175" s="132">
        <v>3052.84</v>
      </c>
      <c r="W175" s="132">
        <v>3052.84</v>
      </c>
      <c r="X175" s="132">
        <v>3052.84</v>
      </c>
      <c r="Y175" s="133">
        <v>3052.84</v>
      </c>
    </row>
    <row r="176" spans="1:25" ht="15" outlineLevel="1" thickBot="1">
      <c r="A176" s="9" t="s">
        <v>67</v>
      </c>
      <c r="B176" s="131">
        <v>676.12</v>
      </c>
      <c r="C176" s="132">
        <v>676.12</v>
      </c>
      <c r="D176" s="132">
        <v>676.12</v>
      </c>
      <c r="E176" s="132">
        <v>676.12</v>
      </c>
      <c r="F176" s="132">
        <v>676.12</v>
      </c>
      <c r="G176" s="132">
        <v>676.12</v>
      </c>
      <c r="H176" s="132">
        <v>676.12</v>
      </c>
      <c r="I176" s="132">
        <v>676.12</v>
      </c>
      <c r="J176" s="132">
        <v>676.12</v>
      </c>
      <c r="K176" s="132">
        <v>676.12</v>
      </c>
      <c r="L176" s="132">
        <v>676.12</v>
      </c>
      <c r="M176" s="132">
        <v>676.12</v>
      </c>
      <c r="N176" s="132">
        <v>676.12</v>
      </c>
      <c r="O176" s="132">
        <v>676.12</v>
      </c>
      <c r="P176" s="132">
        <v>676.12</v>
      </c>
      <c r="Q176" s="132">
        <v>676.12</v>
      </c>
      <c r="R176" s="132">
        <v>676.12</v>
      </c>
      <c r="S176" s="132">
        <v>676.12</v>
      </c>
      <c r="T176" s="132">
        <v>676.12</v>
      </c>
      <c r="U176" s="132">
        <v>676.12</v>
      </c>
      <c r="V176" s="132">
        <v>676.12</v>
      </c>
      <c r="W176" s="132">
        <v>676.12</v>
      </c>
      <c r="X176" s="132">
        <v>676.12</v>
      </c>
      <c r="Y176" s="133">
        <v>676.12</v>
      </c>
    </row>
    <row r="177" spans="1:25" ht="15" outlineLevel="1" thickBot="1">
      <c r="A177" s="9" t="s">
        <v>69</v>
      </c>
      <c r="B177" s="131">
        <v>5.03863794</v>
      </c>
      <c r="C177" s="132">
        <v>5.03863794</v>
      </c>
      <c r="D177" s="132">
        <v>5.03863794</v>
      </c>
      <c r="E177" s="132">
        <v>5.03863794</v>
      </c>
      <c r="F177" s="132">
        <v>5.03863794</v>
      </c>
      <c r="G177" s="132">
        <v>5.03863794</v>
      </c>
      <c r="H177" s="132">
        <v>5.03863794</v>
      </c>
      <c r="I177" s="132">
        <v>5.03863794</v>
      </c>
      <c r="J177" s="132">
        <v>5.03863794</v>
      </c>
      <c r="K177" s="132">
        <v>5.03863794</v>
      </c>
      <c r="L177" s="132">
        <v>5.03863794</v>
      </c>
      <c r="M177" s="132">
        <v>5.03863794</v>
      </c>
      <c r="N177" s="132">
        <v>5.03863794</v>
      </c>
      <c r="O177" s="132">
        <v>5.03863794</v>
      </c>
      <c r="P177" s="132">
        <v>5.03863794</v>
      </c>
      <c r="Q177" s="132">
        <v>5.03863794</v>
      </c>
      <c r="R177" s="132">
        <v>5.03863794</v>
      </c>
      <c r="S177" s="132">
        <v>5.03863794</v>
      </c>
      <c r="T177" s="132">
        <v>5.03863794</v>
      </c>
      <c r="U177" s="132">
        <v>5.03863794</v>
      </c>
      <c r="V177" s="132">
        <v>5.03863794</v>
      </c>
      <c r="W177" s="132">
        <v>5.03863794</v>
      </c>
      <c r="X177" s="132">
        <v>5.03863794</v>
      </c>
      <c r="Y177" s="133">
        <v>5.03863794</v>
      </c>
    </row>
    <row r="178" spans="1:25" ht="45.75" outlineLevel="1" thickBot="1">
      <c r="A178" s="149" t="s">
        <v>141</v>
      </c>
      <c r="B178" s="150">
        <v>1006</v>
      </c>
      <c r="C178" s="150">
        <v>1006</v>
      </c>
      <c r="D178" s="150">
        <v>1006</v>
      </c>
      <c r="E178" s="150">
        <v>1006</v>
      </c>
      <c r="F178" s="150">
        <v>1006</v>
      </c>
      <c r="G178" s="150">
        <v>1006</v>
      </c>
      <c r="H178" s="150">
        <v>1006</v>
      </c>
      <c r="I178" s="150">
        <v>1006</v>
      </c>
      <c r="J178" s="150">
        <v>1006</v>
      </c>
      <c r="K178" s="150">
        <v>1006</v>
      </c>
      <c r="L178" s="150">
        <v>1006</v>
      </c>
      <c r="M178" s="150">
        <v>1006</v>
      </c>
      <c r="N178" s="150">
        <v>1006</v>
      </c>
      <c r="O178" s="150">
        <v>1006</v>
      </c>
      <c r="P178" s="150">
        <v>1006</v>
      </c>
      <c r="Q178" s="150">
        <v>1006</v>
      </c>
      <c r="R178" s="150">
        <v>1006</v>
      </c>
      <c r="S178" s="150">
        <v>1006</v>
      </c>
      <c r="T178" s="150">
        <v>1006</v>
      </c>
      <c r="U178" s="150">
        <v>1006</v>
      </c>
      <c r="V178" s="150">
        <v>1006</v>
      </c>
      <c r="W178" s="150">
        <v>1006</v>
      </c>
      <c r="X178" s="150">
        <v>1006</v>
      </c>
      <c r="Y178" s="150">
        <v>1006</v>
      </c>
    </row>
    <row r="179" spans="1:25" ht="19.5" customHeight="1" thickBot="1">
      <c r="A179" s="19">
        <v>24</v>
      </c>
      <c r="B179" s="128">
        <v>5443.85</v>
      </c>
      <c r="C179" s="129">
        <v>5503.37</v>
      </c>
      <c r="D179" s="129">
        <v>5521.72</v>
      </c>
      <c r="E179" s="129">
        <v>5535.64</v>
      </c>
      <c r="F179" s="129">
        <v>5536.69</v>
      </c>
      <c r="G179" s="129">
        <v>5519.17</v>
      </c>
      <c r="H179" s="129">
        <v>5529.08</v>
      </c>
      <c r="I179" s="129">
        <v>5384.09</v>
      </c>
      <c r="J179" s="129">
        <v>5355.12</v>
      </c>
      <c r="K179" s="129">
        <v>5313.64</v>
      </c>
      <c r="L179" s="129">
        <v>5289.95</v>
      </c>
      <c r="M179" s="129">
        <v>5315.58</v>
      </c>
      <c r="N179" s="129">
        <v>5336.75</v>
      </c>
      <c r="O179" s="129">
        <v>5350.62</v>
      </c>
      <c r="P179" s="129">
        <v>5389.62</v>
      </c>
      <c r="Q179" s="129">
        <v>5392.54</v>
      </c>
      <c r="R179" s="129">
        <v>5400.55</v>
      </c>
      <c r="S179" s="129">
        <v>5375.88</v>
      </c>
      <c r="T179" s="129">
        <v>5353.87</v>
      </c>
      <c r="U179" s="129">
        <v>5338.67</v>
      </c>
      <c r="V179" s="129">
        <v>5303.2</v>
      </c>
      <c r="W179" s="129">
        <v>5283.75</v>
      </c>
      <c r="X179" s="129">
        <v>5327.07</v>
      </c>
      <c r="Y179" s="130">
        <v>5387.19</v>
      </c>
    </row>
    <row r="180" spans="1:25" ht="51.75" outlineLevel="1" thickBot="1">
      <c r="A180" s="9" t="s">
        <v>96</v>
      </c>
      <c r="B180" s="131">
        <v>1678.61727899</v>
      </c>
      <c r="C180" s="132">
        <v>1738.14097624</v>
      </c>
      <c r="D180" s="132">
        <v>1756.49139063</v>
      </c>
      <c r="E180" s="132">
        <v>1770.41401132</v>
      </c>
      <c r="F180" s="132">
        <v>1771.45663487</v>
      </c>
      <c r="G180" s="132">
        <v>1753.93693613</v>
      </c>
      <c r="H180" s="132">
        <v>1763.84712147</v>
      </c>
      <c r="I180" s="132">
        <v>1618.86371146</v>
      </c>
      <c r="J180" s="132">
        <v>1589.89436162</v>
      </c>
      <c r="K180" s="132">
        <v>1548.40802652</v>
      </c>
      <c r="L180" s="132">
        <v>1524.72316692</v>
      </c>
      <c r="M180" s="132">
        <v>1550.35444452</v>
      </c>
      <c r="N180" s="132">
        <v>1571.51753137</v>
      </c>
      <c r="O180" s="132">
        <v>1585.3866579</v>
      </c>
      <c r="P180" s="132">
        <v>1624.39433079</v>
      </c>
      <c r="Q180" s="132">
        <v>1627.31337391</v>
      </c>
      <c r="R180" s="132">
        <v>1635.32000543</v>
      </c>
      <c r="S180" s="132">
        <v>1610.65299</v>
      </c>
      <c r="T180" s="132">
        <v>1588.64294895</v>
      </c>
      <c r="U180" s="132">
        <v>1573.44459128</v>
      </c>
      <c r="V180" s="132">
        <v>1537.97474708</v>
      </c>
      <c r="W180" s="132">
        <v>1518.52298143</v>
      </c>
      <c r="X180" s="132">
        <v>1561.8396922</v>
      </c>
      <c r="Y180" s="133">
        <v>1621.96546174</v>
      </c>
    </row>
    <row r="181" spans="1:25" ht="39" outlineLevel="1" thickBot="1">
      <c r="A181" s="9" t="s">
        <v>100</v>
      </c>
      <c r="B181" s="131">
        <v>31.23</v>
      </c>
      <c r="C181" s="132">
        <v>31.23</v>
      </c>
      <c r="D181" s="132">
        <v>31.23</v>
      </c>
      <c r="E181" s="132">
        <v>31.23</v>
      </c>
      <c r="F181" s="132">
        <v>31.23</v>
      </c>
      <c r="G181" s="132">
        <v>31.23</v>
      </c>
      <c r="H181" s="132">
        <v>31.23</v>
      </c>
      <c r="I181" s="132">
        <v>31.23</v>
      </c>
      <c r="J181" s="132">
        <v>31.23</v>
      </c>
      <c r="K181" s="132">
        <v>31.23</v>
      </c>
      <c r="L181" s="132">
        <v>31.23</v>
      </c>
      <c r="M181" s="132">
        <v>31.23</v>
      </c>
      <c r="N181" s="132">
        <v>31.23</v>
      </c>
      <c r="O181" s="132">
        <v>31.23</v>
      </c>
      <c r="P181" s="132">
        <v>31.23</v>
      </c>
      <c r="Q181" s="132">
        <v>31.23</v>
      </c>
      <c r="R181" s="132">
        <v>31.23</v>
      </c>
      <c r="S181" s="132">
        <v>31.23</v>
      </c>
      <c r="T181" s="132">
        <v>31.23</v>
      </c>
      <c r="U181" s="132">
        <v>31.23</v>
      </c>
      <c r="V181" s="132">
        <v>31.23</v>
      </c>
      <c r="W181" s="132">
        <v>31.23</v>
      </c>
      <c r="X181" s="132">
        <v>31.23</v>
      </c>
      <c r="Y181" s="133">
        <v>31.23</v>
      </c>
    </row>
    <row r="182" spans="1:25" ht="15" outlineLevel="1" thickBot="1">
      <c r="A182" s="9" t="s">
        <v>66</v>
      </c>
      <c r="B182" s="131">
        <v>3052.84</v>
      </c>
      <c r="C182" s="132">
        <v>3052.84</v>
      </c>
      <c r="D182" s="132">
        <v>3052.84</v>
      </c>
      <c r="E182" s="132">
        <v>3052.84</v>
      </c>
      <c r="F182" s="132">
        <v>3052.84</v>
      </c>
      <c r="G182" s="132">
        <v>3052.84</v>
      </c>
      <c r="H182" s="132">
        <v>3052.84</v>
      </c>
      <c r="I182" s="132">
        <v>3052.84</v>
      </c>
      <c r="J182" s="132">
        <v>3052.84</v>
      </c>
      <c r="K182" s="132">
        <v>3052.84</v>
      </c>
      <c r="L182" s="132">
        <v>3052.84</v>
      </c>
      <c r="M182" s="132">
        <v>3052.84</v>
      </c>
      <c r="N182" s="132">
        <v>3052.84</v>
      </c>
      <c r="O182" s="132">
        <v>3052.84</v>
      </c>
      <c r="P182" s="132">
        <v>3052.84</v>
      </c>
      <c r="Q182" s="132">
        <v>3052.84</v>
      </c>
      <c r="R182" s="132">
        <v>3052.84</v>
      </c>
      <c r="S182" s="132">
        <v>3052.84</v>
      </c>
      <c r="T182" s="132">
        <v>3052.84</v>
      </c>
      <c r="U182" s="132">
        <v>3052.84</v>
      </c>
      <c r="V182" s="132">
        <v>3052.84</v>
      </c>
      <c r="W182" s="132">
        <v>3052.84</v>
      </c>
      <c r="X182" s="132">
        <v>3052.84</v>
      </c>
      <c r="Y182" s="133">
        <v>3052.84</v>
      </c>
    </row>
    <row r="183" spans="1:25" ht="15" outlineLevel="1" thickBot="1">
      <c r="A183" s="9" t="s">
        <v>67</v>
      </c>
      <c r="B183" s="131">
        <v>676.12</v>
      </c>
      <c r="C183" s="132">
        <v>676.12</v>
      </c>
      <c r="D183" s="132">
        <v>676.12</v>
      </c>
      <c r="E183" s="132">
        <v>676.12</v>
      </c>
      <c r="F183" s="132">
        <v>676.12</v>
      </c>
      <c r="G183" s="132">
        <v>676.12</v>
      </c>
      <c r="H183" s="132">
        <v>676.12</v>
      </c>
      <c r="I183" s="132">
        <v>676.12</v>
      </c>
      <c r="J183" s="132">
        <v>676.12</v>
      </c>
      <c r="K183" s="132">
        <v>676.12</v>
      </c>
      <c r="L183" s="132">
        <v>676.12</v>
      </c>
      <c r="M183" s="132">
        <v>676.12</v>
      </c>
      <c r="N183" s="132">
        <v>676.12</v>
      </c>
      <c r="O183" s="132">
        <v>676.12</v>
      </c>
      <c r="P183" s="132">
        <v>676.12</v>
      </c>
      <c r="Q183" s="132">
        <v>676.12</v>
      </c>
      <c r="R183" s="132">
        <v>676.12</v>
      </c>
      <c r="S183" s="132">
        <v>676.12</v>
      </c>
      <c r="T183" s="132">
        <v>676.12</v>
      </c>
      <c r="U183" s="132">
        <v>676.12</v>
      </c>
      <c r="V183" s="132">
        <v>676.12</v>
      </c>
      <c r="W183" s="132">
        <v>676.12</v>
      </c>
      <c r="X183" s="132">
        <v>676.12</v>
      </c>
      <c r="Y183" s="133">
        <v>676.12</v>
      </c>
    </row>
    <row r="184" spans="1:25" ht="15" outlineLevel="1" thickBot="1">
      <c r="A184" s="9" t="s">
        <v>69</v>
      </c>
      <c r="B184" s="131">
        <v>5.03863794</v>
      </c>
      <c r="C184" s="132">
        <v>5.03863794</v>
      </c>
      <c r="D184" s="132">
        <v>5.03863794</v>
      </c>
      <c r="E184" s="132">
        <v>5.03863794</v>
      </c>
      <c r="F184" s="132">
        <v>5.03863794</v>
      </c>
      <c r="G184" s="132">
        <v>5.03863794</v>
      </c>
      <c r="H184" s="132">
        <v>5.03863794</v>
      </c>
      <c r="I184" s="132">
        <v>5.03863794</v>
      </c>
      <c r="J184" s="132">
        <v>5.03863794</v>
      </c>
      <c r="K184" s="132">
        <v>5.03863794</v>
      </c>
      <c r="L184" s="132">
        <v>5.03863794</v>
      </c>
      <c r="M184" s="132">
        <v>5.03863794</v>
      </c>
      <c r="N184" s="132">
        <v>5.03863794</v>
      </c>
      <c r="O184" s="132">
        <v>5.03863794</v>
      </c>
      <c r="P184" s="132">
        <v>5.03863794</v>
      </c>
      <c r="Q184" s="132">
        <v>5.03863794</v>
      </c>
      <c r="R184" s="132">
        <v>5.03863794</v>
      </c>
      <c r="S184" s="132">
        <v>5.03863794</v>
      </c>
      <c r="T184" s="132">
        <v>5.03863794</v>
      </c>
      <c r="U184" s="132">
        <v>5.03863794</v>
      </c>
      <c r="V184" s="132">
        <v>5.03863794</v>
      </c>
      <c r="W184" s="132">
        <v>5.03863794</v>
      </c>
      <c r="X184" s="132">
        <v>5.03863794</v>
      </c>
      <c r="Y184" s="133">
        <v>5.03863794</v>
      </c>
    </row>
    <row r="185" spans="1:25" ht="45.75" outlineLevel="1" thickBot="1">
      <c r="A185" s="149" t="s">
        <v>141</v>
      </c>
      <c r="B185" s="150">
        <v>1006</v>
      </c>
      <c r="C185" s="150">
        <v>1006</v>
      </c>
      <c r="D185" s="150">
        <v>1006</v>
      </c>
      <c r="E185" s="150">
        <v>1006</v>
      </c>
      <c r="F185" s="150">
        <v>1006</v>
      </c>
      <c r="G185" s="150">
        <v>1006</v>
      </c>
      <c r="H185" s="150">
        <v>1006</v>
      </c>
      <c r="I185" s="150">
        <v>1006</v>
      </c>
      <c r="J185" s="150">
        <v>1006</v>
      </c>
      <c r="K185" s="150">
        <v>1006</v>
      </c>
      <c r="L185" s="150">
        <v>1006</v>
      </c>
      <c r="M185" s="150">
        <v>1006</v>
      </c>
      <c r="N185" s="150">
        <v>1006</v>
      </c>
      <c r="O185" s="150">
        <v>1006</v>
      </c>
      <c r="P185" s="150">
        <v>1006</v>
      </c>
      <c r="Q185" s="150">
        <v>1006</v>
      </c>
      <c r="R185" s="150">
        <v>1006</v>
      </c>
      <c r="S185" s="150">
        <v>1006</v>
      </c>
      <c r="T185" s="150">
        <v>1006</v>
      </c>
      <c r="U185" s="150">
        <v>1006</v>
      </c>
      <c r="V185" s="150">
        <v>1006</v>
      </c>
      <c r="W185" s="150">
        <v>1006</v>
      </c>
      <c r="X185" s="150">
        <v>1006</v>
      </c>
      <c r="Y185" s="150">
        <v>1006</v>
      </c>
    </row>
    <row r="186" spans="1:25" ht="19.5" customHeight="1" thickBot="1">
      <c r="A186" s="19">
        <v>25</v>
      </c>
      <c r="B186" s="128">
        <v>5463.82</v>
      </c>
      <c r="C186" s="129">
        <v>5518.39</v>
      </c>
      <c r="D186" s="129">
        <v>5553.43</v>
      </c>
      <c r="E186" s="129">
        <v>5554.87</v>
      </c>
      <c r="F186" s="129">
        <v>5555.73</v>
      </c>
      <c r="G186" s="129">
        <v>5530.73</v>
      </c>
      <c r="H186" s="129">
        <v>5502.49</v>
      </c>
      <c r="I186" s="129">
        <v>5455.8</v>
      </c>
      <c r="J186" s="129">
        <v>5476.54</v>
      </c>
      <c r="K186" s="129">
        <v>5484.24</v>
      </c>
      <c r="L186" s="129">
        <v>5473.92</v>
      </c>
      <c r="M186" s="129">
        <v>5483.86</v>
      </c>
      <c r="N186" s="129">
        <v>5486.62</v>
      </c>
      <c r="O186" s="129">
        <v>5495.83</v>
      </c>
      <c r="P186" s="129">
        <v>5530.82</v>
      </c>
      <c r="Q186" s="129">
        <v>5542.73</v>
      </c>
      <c r="R186" s="129">
        <v>5542.13</v>
      </c>
      <c r="S186" s="129">
        <v>5516.09</v>
      </c>
      <c r="T186" s="129">
        <v>5492.46</v>
      </c>
      <c r="U186" s="129">
        <v>5477.58</v>
      </c>
      <c r="V186" s="129">
        <v>5450.22</v>
      </c>
      <c r="W186" s="129">
        <v>5428.67</v>
      </c>
      <c r="X186" s="129">
        <v>5478.63</v>
      </c>
      <c r="Y186" s="130">
        <v>5541.31</v>
      </c>
    </row>
    <row r="187" spans="1:25" ht="51.75" outlineLevel="1" thickBot="1">
      <c r="A187" s="9" t="s">
        <v>96</v>
      </c>
      <c r="B187" s="131">
        <v>1698.59003723</v>
      </c>
      <c r="C187" s="132">
        <v>1753.16411907</v>
      </c>
      <c r="D187" s="132">
        <v>1788.2048998</v>
      </c>
      <c r="E187" s="132">
        <v>1789.63813689</v>
      </c>
      <c r="F187" s="132">
        <v>1790.50415369</v>
      </c>
      <c r="G187" s="132">
        <v>1765.50579176</v>
      </c>
      <c r="H187" s="132">
        <v>1737.25691091</v>
      </c>
      <c r="I187" s="132">
        <v>1690.57155294</v>
      </c>
      <c r="J187" s="132">
        <v>1711.30678586</v>
      </c>
      <c r="K187" s="132">
        <v>1719.00855304</v>
      </c>
      <c r="L187" s="132">
        <v>1708.69239331</v>
      </c>
      <c r="M187" s="132">
        <v>1718.62871409</v>
      </c>
      <c r="N187" s="132">
        <v>1721.39165379</v>
      </c>
      <c r="O187" s="132">
        <v>1730.6010094</v>
      </c>
      <c r="P187" s="132">
        <v>1765.59453053</v>
      </c>
      <c r="Q187" s="132">
        <v>1777.50224936</v>
      </c>
      <c r="R187" s="132">
        <v>1776.90163034</v>
      </c>
      <c r="S187" s="132">
        <v>1750.86020924</v>
      </c>
      <c r="T187" s="132">
        <v>1727.23180796</v>
      </c>
      <c r="U187" s="132">
        <v>1712.34879229</v>
      </c>
      <c r="V187" s="132">
        <v>1684.99201242</v>
      </c>
      <c r="W187" s="132">
        <v>1663.43879695</v>
      </c>
      <c r="X187" s="132">
        <v>1713.39967412</v>
      </c>
      <c r="Y187" s="133">
        <v>1776.08606467</v>
      </c>
    </row>
    <row r="188" spans="1:25" ht="39" outlineLevel="1" thickBot="1">
      <c r="A188" s="9" t="s">
        <v>100</v>
      </c>
      <c r="B188" s="131">
        <v>31.23</v>
      </c>
      <c r="C188" s="132">
        <v>31.23</v>
      </c>
      <c r="D188" s="132">
        <v>31.23</v>
      </c>
      <c r="E188" s="132">
        <v>31.23</v>
      </c>
      <c r="F188" s="132">
        <v>31.23</v>
      </c>
      <c r="G188" s="132">
        <v>31.23</v>
      </c>
      <c r="H188" s="132">
        <v>31.23</v>
      </c>
      <c r="I188" s="132">
        <v>31.23</v>
      </c>
      <c r="J188" s="132">
        <v>31.23</v>
      </c>
      <c r="K188" s="132">
        <v>31.23</v>
      </c>
      <c r="L188" s="132">
        <v>31.23</v>
      </c>
      <c r="M188" s="132">
        <v>31.23</v>
      </c>
      <c r="N188" s="132">
        <v>31.23</v>
      </c>
      <c r="O188" s="132">
        <v>31.23</v>
      </c>
      <c r="P188" s="132">
        <v>31.23</v>
      </c>
      <c r="Q188" s="132">
        <v>31.23</v>
      </c>
      <c r="R188" s="132">
        <v>31.23</v>
      </c>
      <c r="S188" s="132">
        <v>31.23</v>
      </c>
      <c r="T188" s="132">
        <v>31.23</v>
      </c>
      <c r="U188" s="132">
        <v>31.23</v>
      </c>
      <c r="V188" s="132">
        <v>31.23</v>
      </c>
      <c r="W188" s="132">
        <v>31.23</v>
      </c>
      <c r="X188" s="132">
        <v>31.23</v>
      </c>
      <c r="Y188" s="133">
        <v>31.23</v>
      </c>
    </row>
    <row r="189" spans="1:25" ht="15" outlineLevel="1" thickBot="1">
      <c r="A189" s="9" t="s">
        <v>66</v>
      </c>
      <c r="B189" s="131">
        <v>3052.84</v>
      </c>
      <c r="C189" s="132">
        <v>3052.84</v>
      </c>
      <c r="D189" s="132">
        <v>3052.84</v>
      </c>
      <c r="E189" s="132">
        <v>3052.84</v>
      </c>
      <c r="F189" s="132">
        <v>3052.84</v>
      </c>
      <c r="G189" s="132">
        <v>3052.84</v>
      </c>
      <c r="H189" s="132">
        <v>3052.84</v>
      </c>
      <c r="I189" s="132">
        <v>3052.84</v>
      </c>
      <c r="J189" s="132">
        <v>3052.84</v>
      </c>
      <c r="K189" s="132">
        <v>3052.84</v>
      </c>
      <c r="L189" s="132">
        <v>3052.84</v>
      </c>
      <c r="M189" s="132">
        <v>3052.84</v>
      </c>
      <c r="N189" s="132">
        <v>3052.84</v>
      </c>
      <c r="O189" s="132">
        <v>3052.84</v>
      </c>
      <c r="P189" s="132">
        <v>3052.84</v>
      </c>
      <c r="Q189" s="132">
        <v>3052.84</v>
      </c>
      <c r="R189" s="132">
        <v>3052.84</v>
      </c>
      <c r="S189" s="132">
        <v>3052.84</v>
      </c>
      <c r="T189" s="132">
        <v>3052.84</v>
      </c>
      <c r="U189" s="132">
        <v>3052.84</v>
      </c>
      <c r="V189" s="132">
        <v>3052.84</v>
      </c>
      <c r="W189" s="132">
        <v>3052.84</v>
      </c>
      <c r="X189" s="132">
        <v>3052.84</v>
      </c>
      <c r="Y189" s="133">
        <v>3052.84</v>
      </c>
    </row>
    <row r="190" spans="1:25" ht="15" outlineLevel="1" thickBot="1">
      <c r="A190" s="9" t="s">
        <v>67</v>
      </c>
      <c r="B190" s="131">
        <v>676.12</v>
      </c>
      <c r="C190" s="132">
        <v>676.12</v>
      </c>
      <c r="D190" s="132">
        <v>676.12</v>
      </c>
      <c r="E190" s="132">
        <v>676.12</v>
      </c>
      <c r="F190" s="132">
        <v>676.12</v>
      </c>
      <c r="G190" s="132">
        <v>676.12</v>
      </c>
      <c r="H190" s="132">
        <v>676.12</v>
      </c>
      <c r="I190" s="132">
        <v>676.12</v>
      </c>
      <c r="J190" s="132">
        <v>676.12</v>
      </c>
      <c r="K190" s="132">
        <v>676.12</v>
      </c>
      <c r="L190" s="132">
        <v>676.12</v>
      </c>
      <c r="M190" s="132">
        <v>676.12</v>
      </c>
      <c r="N190" s="132">
        <v>676.12</v>
      </c>
      <c r="O190" s="132">
        <v>676.12</v>
      </c>
      <c r="P190" s="132">
        <v>676.12</v>
      </c>
      <c r="Q190" s="132">
        <v>676.12</v>
      </c>
      <c r="R190" s="132">
        <v>676.12</v>
      </c>
      <c r="S190" s="132">
        <v>676.12</v>
      </c>
      <c r="T190" s="132">
        <v>676.12</v>
      </c>
      <c r="U190" s="132">
        <v>676.12</v>
      </c>
      <c r="V190" s="132">
        <v>676.12</v>
      </c>
      <c r="W190" s="132">
        <v>676.12</v>
      </c>
      <c r="X190" s="132">
        <v>676.12</v>
      </c>
      <c r="Y190" s="133">
        <v>676.12</v>
      </c>
    </row>
    <row r="191" spans="1:25" ht="15" outlineLevel="1" thickBot="1">
      <c r="A191" s="9" t="s">
        <v>69</v>
      </c>
      <c r="B191" s="131">
        <v>5.03863794</v>
      </c>
      <c r="C191" s="132">
        <v>5.03863794</v>
      </c>
      <c r="D191" s="132">
        <v>5.03863794</v>
      </c>
      <c r="E191" s="132">
        <v>5.03863794</v>
      </c>
      <c r="F191" s="132">
        <v>5.03863794</v>
      </c>
      <c r="G191" s="132">
        <v>5.03863794</v>
      </c>
      <c r="H191" s="132">
        <v>5.03863794</v>
      </c>
      <c r="I191" s="132">
        <v>5.03863794</v>
      </c>
      <c r="J191" s="132">
        <v>5.03863794</v>
      </c>
      <c r="K191" s="132">
        <v>5.03863794</v>
      </c>
      <c r="L191" s="132">
        <v>5.03863794</v>
      </c>
      <c r="M191" s="132">
        <v>5.03863794</v>
      </c>
      <c r="N191" s="132">
        <v>5.03863794</v>
      </c>
      <c r="O191" s="132">
        <v>5.03863794</v>
      </c>
      <c r="P191" s="132">
        <v>5.03863794</v>
      </c>
      <c r="Q191" s="132">
        <v>5.03863794</v>
      </c>
      <c r="R191" s="132">
        <v>5.03863794</v>
      </c>
      <c r="S191" s="132">
        <v>5.03863794</v>
      </c>
      <c r="T191" s="132">
        <v>5.03863794</v>
      </c>
      <c r="U191" s="132">
        <v>5.03863794</v>
      </c>
      <c r="V191" s="132">
        <v>5.03863794</v>
      </c>
      <c r="W191" s="132">
        <v>5.03863794</v>
      </c>
      <c r="X191" s="132">
        <v>5.03863794</v>
      </c>
      <c r="Y191" s="133">
        <v>5.03863794</v>
      </c>
    </row>
    <row r="192" spans="1:25" ht="45.75" outlineLevel="1" thickBot="1">
      <c r="A192" s="149" t="s">
        <v>141</v>
      </c>
      <c r="B192" s="150">
        <v>1006</v>
      </c>
      <c r="C192" s="150">
        <v>1006</v>
      </c>
      <c r="D192" s="150">
        <v>1006</v>
      </c>
      <c r="E192" s="150">
        <v>1006</v>
      </c>
      <c r="F192" s="150">
        <v>1006</v>
      </c>
      <c r="G192" s="150">
        <v>1006</v>
      </c>
      <c r="H192" s="150">
        <v>1006</v>
      </c>
      <c r="I192" s="150">
        <v>1006</v>
      </c>
      <c r="J192" s="150">
        <v>1006</v>
      </c>
      <c r="K192" s="150">
        <v>1006</v>
      </c>
      <c r="L192" s="150">
        <v>1006</v>
      </c>
      <c r="M192" s="150">
        <v>1006</v>
      </c>
      <c r="N192" s="150">
        <v>1006</v>
      </c>
      <c r="O192" s="150">
        <v>1006</v>
      </c>
      <c r="P192" s="150">
        <v>1006</v>
      </c>
      <c r="Q192" s="150">
        <v>1006</v>
      </c>
      <c r="R192" s="150">
        <v>1006</v>
      </c>
      <c r="S192" s="150">
        <v>1006</v>
      </c>
      <c r="T192" s="150">
        <v>1006</v>
      </c>
      <c r="U192" s="150">
        <v>1006</v>
      </c>
      <c r="V192" s="150">
        <v>1006</v>
      </c>
      <c r="W192" s="150">
        <v>1006</v>
      </c>
      <c r="X192" s="150">
        <v>1006</v>
      </c>
      <c r="Y192" s="150">
        <v>1006</v>
      </c>
    </row>
    <row r="193" spans="1:25" ht="19.5" customHeight="1" thickBot="1">
      <c r="A193" s="19">
        <v>26</v>
      </c>
      <c r="B193" s="128">
        <v>5538.75</v>
      </c>
      <c r="C193" s="129">
        <v>5589.26</v>
      </c>
      <c r="D193" s="129">
        <v>5535.63</v>
      </c>
      <c r="E193" s="129">
        <v>5588.97</v>
      </c>
      <c r="F193" s="129">
        <v>5558.1</v>
      </c>
      <c r="G193" s="129">
        <v>5548.57</v>
      </c>
      <c r="H193" s="129">
        <v>5489.98</v>
      </c>
      <c r="I193" s="129">
        <v>5429.33</v>
      </c>
      <c r="J193" s="129">
        <v>5373.76</v>
      </c>
      <c r="K193" s="129">
        <v>5384.25</v>
      </c>
      <c r="L193" s="129">
        <v>5382.88</v>
      </c>
      <c r="M193" s="129">
        <v>5391.83</v>
      </c>
      <c r="N193" s="129">
        <v>5369.09</v>
      </c>
      <c r="O193" s="129">
        <v>5423.73</v>
      </c>
      <c r="P193" s="129">
        <v>5428.89</v>
      </c>
      <c r="Q193" s="129">
        <v>5439.35</v>
      </c>
      <c r="R193" s="129">
        <v>5430.86</v>
      </c>
      <c r="S193" s="129">
        <v>5420.71</v>
      </c>
      <c r="T193" s="129">
        <v>5375.06</v>
      </c>
      <c r="U193" s="129">
        <v>5362.54</v>
      </c>
      <c r="V193" s="129">
        <v>5319.05</v>
      </c>
      <c r="W193" s="129">
        <v>5293.77</v>
      </c>
      <c r="X193" s="129">
        <v>5342.17</v>
      </c>
      <c r="Y193" s="130">
        <v>5396.09</v>
      </c>
    </row>
    <row r="194" spans="1:25" ht="51.75" outlineLevel="1" thickBot="1">
      <c r="A194" s="9" t="s">
        <v>96</v>
      </c>
      <c r="B194" s="131">
        <v>1773.52326081</v>
      </c>
      <c r="C194" s="132">
        <v>1824.02811539</v>
      </c>
      <c r="D194" s="132">
        <v>1770.39829425</v>
      </c>
      <c r="E194" s="132">
        <v>1823.7370404</v>
      </c>
      <c r="F194" s="132">
        <v>1792.86882683</v>
      </c>
      <c r="G194" s="132">
        <v>1783.34413023</v>
      </c>
      <c r="H194" s="132">
        <v>1724.75172722</v>
      </c>
      <c r="I194" s="132">
        <v>1664.10632866</v>
      </c>
      <c r="J194" s="132">
        <v>1608.52643766</v>
      </c>
      <c r="K194" s="132">
        <v>1619.02350314</v>
      </c>
      <c r="L194" s="132">
        <v>1617.65066163</v>
      </c>
      <c r="M194" s="132">
        <v>1626.6018361</v>
      </c>
      <c r="N194" s="132">
        <v>1603.85810875</v>
      </c>
      <c r="O194" s="132">
        <v>1658.49772779</v>
      </c>
      <c r="P194" s="132">
        <v>1663.66398066</v>
      </c>
      <c r="Q194" s="132">
        <v>1674.11870982</v>
      </c>
      <c r="R194" s="132">
        <v>1665.63085282</v>
      </c>
      <c r="S194" s="132">
        <v>1655.47679814</v>
      </c>
      <c r="T194" s="132">
        <v>1609.82677528</v>
      </c>
      <c r="U194" s="132">
        <v>1597.31210757</v>
      </c>
      <c r="V194" s="132">
        <v>1553.82583534</v>
      </c>
      <c r="W194" s="132">
        <v>1528.53803809</v>
      </c>
      <c r="X194" s="132">
        <v>1576.94616437</v>
      </c>
      <c r="Y194" s="133">
        <v>1630.86015535</v>
      </c>
    </row>
    <row r="195" spans="1:25" ht="39" outlineLevel="1" thickBot="1">
      <c r="A195" s="9" t="s">
        <v>100</v>
      </c>
      <c r="B195" s="131">
        <v>31.23</v>
      </c>
      <c r="C195" s="132">
        <v>31.23</v>
      </c>
      <c r="D195" s="132">
        <v>31.23</v>
      </c>
      <c r="E195" s="132">
        <v>31.23</v>
      </c>
      <c r="F195" s="132">
        <v>31.23</v>
      </c>
      <c r="G195" s="132">
        <v>31.23</v>
      </c>
      <c r="H195" s="132">
        <v>31.23</v>
      </c>
      <c r="I195" s="132">
        <v>31.23</v>
      </c>
      <c r="J195" s="132">
        <v>31.23</v>
      </c>
      <c r="K195" s="132">
        <v>31.23</v>
      </c>
      <c r="L195" s="132">
        <v>31.23</v>
      </c>
      <c r="M195" s="132">
        <v>31.23</v>
      </c>
      <c r="N195" s="132">
        <v>31.23</v>
      </c>
      <c r="O195" s="132">
        <v>31.23</v>
      </c>
      <c r="P195" s="132">
        <v>31.23</v>
      </c>
      <c r="Q195" s="132">
        <v>31.23</v>
      </c>
      <c r="R195" s="132">
        <v>31.23</v>
      </c>
      <c r="S195" s="132">
        <v>31.23</v>
      </c>
      <c r="T195" s="132">
        <v>31.23</v>
      </c>
      <c r="U195" s="132">
        <v>31.23</v>
      </c>
      <c r="V195" s="132">
        <v>31.23</v>
      </c>
      <c r="W195" s="132">
        <v>31.23</v>
      </c>
      <c r="X195" s="132">
        <v>31.23</v>
      </c>
      <c r="Y195" s="133">
        <v>31.23</v>
      </c>
    </row>
    <row r="196" spans="1:25" ht="15" outlineLevel="1" thickBot="1">
      <c r="A196" s="9" t="s">
        <v>66</v>
      </c>
      <c r="B196" s="131">
        <v>3052.84</v>
      </c>
      <c r="C196" s="132">
        <v>3052.84</v>
      </c>
      <c r="D196" s="132">
        <v>3052.84</v>
      </c>
      <c r="E196" s="132">
        <v>3052.84</v>
      </c>
      <c r="F196" s="132">
        <v>3052.84</v>
      </c>
      <c r="G196" s="132">
        <v>3052.84</v>
      </c>
      <c r="H196" s="132">
        <v>3052.84</v>
      </c>
      <c r="I196" s="132">
        <v>3052.84</v>
      </c>
      <c r="J196" s="132">
        <v>3052.84</v>
      </c>
      <c r="K196" s="132">
        <v>3052.84</v>
      </c>
      <c r="L196" s="132">
        <v>3052.84</v>
      </c>
      <c r="M196" s="132">
        <v>3052.84</v>
      </c>
      <c r="N196" s="132">
        <v>3052.84</v>
      </c>
      <c r="O196" s="132">
        <v>3052.84</v>
      </c>
      <c r="P196" s="132">
        <v>3052.84</v>
      </c>
      <c r="Q196" s="132">
        <v>3052.84</v>
      </c>
      <c r="R196" s="132">
        <v>3052.84</v>
      </c>
      <c r="S196" s="132">
        <v>3052.84</v>
      </c>
      <c r="T196" s="132">
        <v>3052.84</v>
      </c>
      <c r="U196" s="132">
        <v>3052.84</v>
      </c>
      <c r="V196" s="132">
        <v>3052.84</v>
      </c>
      <c r="W196" s="132">
        <v>3052.84</v>
      </c>
      <c r="X196" s="132">
        <v>3052.84</v>
      </c>
      <c r="Y196" s="133">
        <v>3052.84</v>
      </c>
    </row>
    <row r="197" spans="1:25" ht="15" outlineLevel="1" thickBot="1">
      <c r="A197" s="9" t="s">
        <v>67</v>
      </c>
      <c r="B197" s="131">
        <v>676.12</v>
      </c>
      <c r="C197" s="132">
        <v>676.12</v>
      </c>
      <c r="D197" s="132">
        <v>676.12</v>
      </c>
      <c r="E197" s="132">
        <v>676.12</v>
      </c>
      <c r="F197" s="132">
        <v>676.12</v>
      </c>
      <c r="G197" s="132">
        <v>676.12</v>
      </c>
      <c r="H197" s="132">
        <v>676.12</v>
      </c>
      <c r="I197" s="132">
        <v>676.12</v>
      </c>
      <c r="J197" s="132">
        <v>676.12</v>
      </c>
      <c r="K197" s="132">
        <v>676.12</v>
      </c>
      <c r="L197" s="132">
        <v>676.12</v>
      </c>
      <c r="M197" s="132">
        <v>676.12</v>
      </c>
      <c r="N197" s="132">
        <v>676.12</v>
      </c>
      <c r="O197" s="132">
        <v>676.12</v>
      </c>
      <c r="P197" s="132">
        <v>676.12</v>
      </c>
      <c r="Q197" s="132">
        <v>676.12</v>
      </c>
      <c r="R197" s="132">
        <v>676.12</v>
      </c>
      <c r="S197" s="132">
        <v>676.12</v>
      </c>
      <c r="T197" s="132">
        <v>676.12</v>
      </c>
      <c r="U197" s="132">
        <v>676.12</v>
      </c>
      <c r="V197" s="132">
        <v>676.12</v>
      </c>
      <c r="W197" s="132">
        <v>676.12</v>
      </c>
      <c r="X197" s="132">
        <v>676.12</v>
      </c>
      <c r="Y197" s="133">
        <v>676.12</v>
      </c>
    </row>
    <row r="198" spans="1:25" ht="15" outlineLevel="1" thickBot="1">
      <c r="A198" s="9" t="s">
        <v>69</v>
      </c>
      <c r="B198" s="131">
        <v>5.03863794</v>
      </c>
      <c r="C198" s="132">
        <v>5.03863794</v>
      </c>
      <c r="D198" s="132">
        <v>5.03863794</v>
      </c>
      <c r="E198" s="132">
        <v>5.03863794</v>
      </c>
      <c r="F198" s="132">
        <v>5.03863794</v>
      </c>
      <c r="G198" s="132">
        <v>5.03863794</v>
      </c>
      <c r="H198" s="132">
        <v>5.03863794</v>
      </c>
      <c r="I198" s="132">
        <v>5.03863794</v>
      </c>
      <c r="J198" s="132">
        <v>5.03863794</v>
      </c>
      <c r="K198" s="132">
        <v>5.03863794</v>
      </c>
      <c r="L198" s="132">
        <v>5.03863794</v>
      </c>
      <c r="M198" s="132">
        <v>5.03863794</v>
      </c>
      <c r="N198" s="132">
        <v>5.03863794</v>
      </c>
      <c r="O198" s="132">
        <v>5.03863794</v>
      </c>
      <c r="P198" s="132">
        <v>5.03863794</v>
      </c>
      <c r="Q198" s="132">
        <v>5.03863794</v>
      </c>
      <c r="R198" s="132">
        <v>5.03863794</v>
      </c>
      <c r="S198" s="132">
        <v>5.03863794</v>
      </c>
      <c r="T198" s="132">
        <v>5.03863794</v>
      </c>
      <c r="U198" s="132">
        <v>5.03863794</v>
      </c>
      <c r="V198" s="132">
        <v>5.03863794</v>
      </c>
      <c r="W198" s="132">
        <v>5.03863794</v>
      </c>
      <c r="X198" s="132">
        <v>5.03863794</v>
      </c>
      <c r="Y198" s="133">
        <v>5.03863794</v>
      </c>
    </row>
    <row r="199" spans="1:25" ht="45.75" outlineLevel="1" thickBot="1">
      <c r="A199" s="149" t="s">
        <v>141</v>
      </c>
      <c r="B199" s="150">
        <v>1006</v>
      </c>
      <c r="C199" s="150">
        <v>1006</v>
      </c>
      <c r="D199" s="150">
        <v>1006</v>
      </c>
      <c r="E199" s="150">
        <v>1006</v>
      </c>
      <c r="F199" s="150">
        <v>1006</v>
      </c>
      <c r="G199" s="150">
        <v>1006</v>
      </c>
      <c r="H199" s="150">
        <v>1006</v>
      </c>
      <c r="I199" s="150">
        <v>1006</v>
      </c>
      <c r="J199" s="150">
        <v>1006</v>
      </c>
      <c r="K199" s="150">
        <v>1006</v>
      </c>
      <c r="L199" s="150">
        <v>1006</v>
      </c>
      <c r="M199" s="150">
        <v>1006</v>
      </c>
      <c r="N199" s="150">
        <v>1006</v>
      </c>
      <c r="O199" s="150">
        <v>1006</v>
      </c>
      <c r="P199" s="150">
        <v>1006</v>
      </c>
      <c r="Q199" s="150">
        <v>1006</v>
      </c>
      <c r="R199" s="150">
        <v>1006</v>
      </c>
      <c r="S199" s="150">
        <v>1006</v>
      </c>
      <c r="T199" s="150">
        <v>1006</v>
      </c>
      <c r="U199" s="150">
        <v>1006</v>
      </c>
      <c r="V199" s="150">
        <v>1006</v>
      </c>
      <c r="W199" s="150">
        <v>1006</v>
      </c>
      <c r="X199" s="150">
        <v>1006</v>
      </c>
      <c r="Y199" s="150">
        <v>1006</v>
      </c>
    </row>
    <row r="200" spans="1:25" ht="19.5" customHeight="1" thickBot="1">
      <c r="A200" s="19">
        <v>27</v>
      </c>
      <c r="B200" s="128">
        <v>5550.83</v>
      </c>
      <c r="C200" s="129">
        <v>5524.78</v>
      </c>
      <c r="D200" s="129">
        <v>5562.3</v>
      </c>
      <c r="E200" s="129">
        <v>5568.09</v>
      </c>
      <c r="F200" s="129">
        <v>5568.46</v>
      </c>
      <c r="G200" s="129">
        <v>5536.42</v>
      </c>
      <c r="H200" s="129">
        <v>5468.59</v>
      </c>
      <c r="I200" s="129">
        <v>5406.78</v>
      </c>
      <c r="J200" s="129">
        <v>5373.85</v>
      </c>
      <c r="K200" s="129">
        <v>5342.61</v>
      </c>
      <c r="L200" s="129">
        <v>5313.95</v>
      </c>
      <c r="M200" s="129">
        <v>5360.89</v>
      </c>
      <c r="N200" s="129">
        <v>5378.2</v>
      </c>
      <c r="O200" s="129">
        <v>5402.55</v>
      </c>
      <c r="P200" s="129">
        <v>5408.99</v>
      </c>
      <c r="Q200" s="129">
        <v>5417.73</v>
      </c>
      <c r="R200" s="129">
        <v>5415.89</v>
      </c>
      <c r="S200" s="129">
        <v>5400.67</v>
      </c>
      <c r="T200" s="129">
        <v>5375.36</v>
      </c>
      <c r="U200" s="129">
        <v>5361.79</v>
      </c>
      <c r="V200" s="129">
        <v>5330.65</v>
      </c>
      <c r="W200" s="129">
        <v>5321.04</v>
      </c>
      <c r="X200" s="129">
        <v>5365.61</v>
      </c>
      <c r="Y200" s="130">
        <v>5462.71</v>
      </c>
    </row>
    <row r="201" spans="1:25" ht="51.75" outlineLevel="1" thickBot="1">
      <c r="A201" s="9" t="s">
        <v>96</v>
      </c>
      <c r="B201" s="131">
        <v>1785.60539998</v>
      </c>
      <c r="C201" s="132">
        <v>1759.54909228</v>
      </c>
      <c r="D201" s="132">
        <v>1797.07516967</v>
      </c>
      <c r="E201" s="132">
        <v>1802.86527824</v>
      </c>
      <c r="F201" s="132">
        <v>1803.23452329</v>
      </c>
      <c r="G201" s="132">
        <v>1771.18719067</v>
      </c>
      <c r="H201" s="132">
        <v>1703.35806635</v>
      </c>
      <c r="I201" s="132">
        <v>1641.55256697</v>
      </c>
      <c r="J201" s="132">
        <v>1608.6191753</v>
      </c>
      <c r="K201" s="132">
        <v>1577.38299437</v>
      </c>
      <c r="L201" s="132">
        <v>1548.72409255</v>
      </c>
      <c r="M201" s="132">
        <v>1595.65864107</v>
      </c>
      <c r="N201" s="132">
        <v>1612.9697145</v>
      </c>
      <c r="O201" s="132">
        <v>1637.32529664</v>
      </c>
      <c r="P201" s="132">
        <v>1643.76406337</v>
      </c>
      <c r="Q201" s="132">
        <v>1652.5004002</v>
      </c>
      <c r="R201" s="132">
        <v>1650.66071666</v>
      </c>
      <c r="S201" s="132">
        <v>1635.44267669</v>
      </c>
      <c r="T201" s="132">
        <v>1610.12795643</v>
      </c>
      <c r="U201" s="132">
        <v>1596.55754</v>
      </c>
      <c r="V201" s="132">
        <v>1565.41668089</v>
      </c>
      <c r="W201" s="132">
        <v>1555.81467669</v>
      </c>
      <c r="X201" s="132">
        <v>1600.38564884</v>
      </c>
      <c r="Y201" s="133">
        <v>1697.47816383</v>
      </c>
    </row>
    <row r="202" spans="1:25" ht="39" outlineLevel="1" thickBot="1">
      <c r="A202" s="9" t="s">
        <v>100</v>
      </c>
      <c r="B202" s="131">
        <v>31.23</v>
      </c>
      <c r="C202" s="132">
        <v>31.23</v>
      </c>
      <c r="D202" s="132">
        <v>31.23</v>
      </c>
      <c r="E202" s="132">
        <v>31.23</v>
      </c>
      <c r="F202" s="132">
        <v>31.23</v>
      </c>
      <c r="G202" s="132">
        <v>31.23</v>
      </c>
      <c r="H202" s="132">
        <v>31.23</v>
      </c>
      <c r="I202" s="132">
        <v>31.23</v>
      </c>
      <c r="J202" s="132">
        <v>31.23</v>
      </c>
      <c r="K202" s="132">
        <v>31.23</v>
      </c>
      <c r="L202" s="132">
        <v>31.23</v>
      </c>
      <c r="M202" s="132">
        <v>31.23</v>
      </c>
      <c r="N202" s="132">
        <v>31.23</v>
      </c>
      <c r="O202" s="132">
        <v>31.23</v>
      </c>
      <c r="P202" s="132">
        <v>31.23</v>
      </c>
      <c r="Q202" s="132">
        <v>31.23</v>
      </c>
      <c r="R202" s="132">
        <v>31.23</v>
      </c>
      <c r="S202" s="132">
        <v>31.23</v>
      </c>
      <c r="T202" s="132">
        <v>31.23</v>
      </c>
      <c r="U202" s="132">
        <v>31.23</v>
      </c>
      <c r="V202" s="132">
        <v>31.23</v>
      </c>
      <c r="W202" s="132">
        <v>31.23</v>
      </c>
      <c r="X202" s="132">
        <v>31.23</v>
      </c>
      <c r="Y202" s="133">
        <v>31.23</v>
      </c>
    </row>
    <row r="203" spans="1:25" ht="15" outlineLevel="1" thickBot="1">
      <c r="A203" s="9" t="s">
        <v>66</v>
      </c>
      <c r="B203" s="131">
        <v>3052.84</v>
      </c>
      <c r="C203" s="132">
        <v>3052.84</v>
      </c>
      <c r="D203" s="132">
        <v>3052.84</v>
      </c>
      <c r="E203" s="132">
        <v>3052.84</v>
      </c>
      <c r="F203" s="132">
        <v>3052.84</v>
      </c>
      <c r="G203" s="132">
        <v>3052.84</v>
      </c>
      <c r="H203" s="132">
        <v>3052.84</v>
      </c>
      <c r="I203" s="132">
        <v>3052.84</v>
      </c>
      <c r="J203" s="132">
        <v>3052.84</v>
      </c>
      <c r="K203" s="132">
        <v>3052.84</v>
      </c>
      <c r="L203" s="132">
        <v>3052.84</v>
      </c>
      <c r="M203" s="132">
        <v>3052.84</v>
      </c>
      <c r="N203" s="132">
        <v>3052.84</v>
      </c>
      <c r="O203" s="132">
        <v>3052.84</v>
      </c>
      <c r="P203" s="132">
        <v>3052.84</v>
      </c>
      <c r="Q203" s="132">
        <v>3052.84</v>
      </c>
      <c r="R203" s="132">
        <v>3052.84</v>
      </c>
      <c r="S203" s="132">
        <v>3052.84</v>
      </c>
      <c r="T203" s="132">
        <v>3052.84</v>
      </c>
      <c r="U203" s="132">
        <v>3052.84</v>
      </c>
      <c r="V203" s="132">
        <v>3052.84</v>
      </c>
      <c r="W203" s="132">
        <v>3052.84</v>
      </c>
      <c r="X203" s="132">
        <v>3052.84</v>
      </c>
      <c r="Y203" s="133">
        <v>3052.84</v>
      </c>
    </row>
    <row r="204" spans="1:25" ht="15" outlineLevel="1" thickBot="1">
      <c r="A204" s="9" t="s">
        <v>67</v>
      </c>
      <c r="B204" s="131">
        <v>676.12</v>
      </c>
      <c r="C204" s="132">
        <v>676.12</v>
      </c>
      <c r="D204" s="132">
        <v>676.12</v>
      </c>
      <c r="E204" s="132">
        <v>676.12</v>
      </c>
      <c r="F204" s="132">
        <v>676.12</v>
      </c>
      <c r="G204" s="132">
        <v>676.12</v>
      </c>
      <c r="H204" s="132">
        <v>676.12</v>
      </c>
      <c r="I204" s="132">
        <v>676.12</v>
      </c>
      <c r="J204" s="132">
        <v>676.12</v>
      </c>
      <c r="K204" s="132">
        <v>676.12</v>
      </c>
      <c r="L204" s="132">
        <v>676.12</v>
      </c>
      <c r="M204" s="132">
        <v>676.12</v>
      </c>
      <c r="N204" s="132">
        <v>676.12</v>
      </c>
      <c r="O204" s="132">
        <v>676.12</v>
      </c>
      <c r="P204" s="132">
        <v>676.12</v>
      </c>
      <c r="Q204" s="132">
        <v>676.12</v>
      </c>
      <c r="R204" s="132">
        <v>676.12</v>
      </c>
      <c r="S204" s="132">
        <v>676.12</v>
      </c>
      <c r="T204" s="132">
        <v>676.12</v>
      </c>
      <c r="U204" s="132">
        <v>676.12</v>
      </c>
      <c r="V204" s="132">
        <v>676.12</v>
      </c>
      <c r="W204" s="132">
        <v>676.12</v>
      </c>
      <c r="X204" s="132">
        <v>676.12</v>
      </c>
      <c r="Y204" s="133">
        <v>676.12</v>
      </c>
    </row>
    <row r="205" spans="1:25" ht="15" outlineLevel="1" thickBot="1">
      <c r="A205" s="9" t="s">
        <v>69</v>
      </c>
      <c r="B205" s="131">
        <v>5.03863794</v>
      </c>
      <c r="C205" s="132">
        <v>5.03863794</v>
      </c>
      <c r="D205" s="132">
        <v>5.03863794</v>
      </c>
      <c r="E205" s="132">
        <v>5.03863794</v>
      </c>
      <c r="F205" s="132">
        <v>5.03863794</v>
      </c>
      <c r="G205" s="132">
        <v>5.03863794</v>
      </c>
      <c r="H205" s="132">
        <v>5.03863794</v>
      </c>
      <c r="I205" s="132">
        <v>5.03863794</v>
      </c>
      <c r="J205" s="132">
        <v>5.03863794</v>
      </c>
      <c r="K205" s="132">
        <v>5.03863794</v>
      </c>
      <c r="L205" s="132">
        <v>5.03863794</v>
      </c>
      <c r="M205" s="132">
        <v>5.03863794</v>
      </c>
      <c r="N205" s="132">
        <v>5.03863794</v>
      </c>
      <c r="O205" s="132">
        <v>5.03863794</v>
      </c>
      <c r="P205" s="132">
        <v>5.03863794</v>
      </c>
      <c r="Q205" s="132">
        <v>5.03863794</v>
      </c>
      <c r="R205" s="132">
        <v>5.03863794</v>
      </c>
      <c r="S205" s="132">
        <v>5.03863794</v>
      </c>
      <c r="T205" s="132">
        <v>5.03863794</v>
      </c>
      <c r="U205" s="132">
        <v>5.03863794</v>
      </c>
      <c r="V205" s="132">
        <v>5.03863794</v>
      </c>
      <c r="W205" s="132">
        <v>5.03863794</v>
      </c>
      <c r="X205" s="132">
        <v>5.03863794</v>
      </c>
      <c r="Y205" s="133">
        <v>5.03863794</v>
      </c>
    </row>
    <row r="206" spans="1:25" ht="45.75" outlineLevel="1" thickBot="1">
      <c r="A206" s="149" t="s">
        <v>141</v>
      </c>
      <c r="B206" s="150">
        <v>1006</v>
      </c>
      <c r="C206" s="150">
        <v>1006</v>
      </c>
      <c r="D206" s="150">
        <v>1006</v>
      </c>
      <c r="E206" s="150">
        <v>1006</v>
      </c>
      <c r="F206" s="150">
        <v>1006</v>
      </c>
      <c r="G206" s="150">
        <v>1006</v>
      </c>
      <c r="H206" s="150">
        <v>1006</v>
      </c>
      <c r="I206" s="150">
        <v>1006</v>
      </c>
      <c r="J206" s="150">
        <v>1006</v>
      </c>
      <c r="K206" s="150">
        <v>1006</v>
      </c>
      <c r="L206" s="150">
        <v>1006</v>
      </c>
      <c r="M206" s="150">
        <v>1006</v>
      </c>
      <c r="N206" s="150">
        <v>1006</v>
      </c>
      <c r="O206" s="150">
        <v>1006</v>
      </c>
      <c r="P206" s="150">
        <v>1006</v>
      </c>
      <c r="Q206" s="150">
        <v>1006</v>
      </c>
      <c r="R206" s="150">
        <v>1006</v>
      </c>
      <c r="S206" s="150">
        <v>1006</v>
      </c>
      <c r="T206" s="150">
        <v>1006</v>
      </c>
      <c r="U206" s="150">
        <v>1006</v>
      </c>
      <c r="V206" s="150">
        <v>1006</v>
      </c>
      <c r="W206" s="150">
        <v>1006</v>
      </c>
      <c r="X206" s="150">
        <v>1006</v>
      </c>
      <c r="Y206" s="150">
        <v>1006</v>
      </c>
    </row>
    <row r="207" spans="1:25" ht="19.5" customHeight="1" thickBot="1">
      <c r="A207" s="19">
        <v>28</v>
      </c>
      <c r="B207" s="128">
        <v>5548.73</v>
      </c>
      <c r="C207" s="129">
        <v>5609.59</v>
      </c>
      <c r="D207" s="129">
        <v>5633.29</v>
      </c>
      <c r="E207" s="129">
        <v>5627.98</v>
      </c>
      <c r="F207" s="129">
        <v>5635.78</v>
      </c>
      <c r="G207" s="129">
        <v>5615.65</v>
      </c>
      <c r="H207" s="129">
        <v>5567.64</v>
      </c>
      <c r="I207" s="129">
        <v>5432.01</v>
      </c>
      <c r="J207" s="129">
        <v>5440.23</v>
      </c>
      <c r="K207" s="129">
        <v>5421.5</v>
      </c>
      <c r="L207" s="129">
        <v>5422.16</v>
      </c>
      <c r="M207" s="129">
        <v>5455.23</v>
      </c>
      <c r="N207" s="129">
        <v>5476.84</v>
      </c>
      <c r="O207" s="129">
        <v>5493.41</v>
      </c>
      <c r="P207" s="129">
        <v>5506.36</v>
      </c>
      <c r="Q207" s="129">
        <v>5508.81</v>
      </c>
      <c r="R207" s="129">
        <v>5516.71</v>
      </c>
      <c r="S207" s="129">
        <v>5503.59</v>
      </c>
      <c r="T207" s="129">
        <v>5468.33</v>
      </c>
      <c r="U207" s="129">
        <v>5460.2</v>
      </c>
      <c r="V207" s="129">
        <v>5430.59</v>
      </c>
      <c r="W207" s="129">
        <v>5416.6</v>
      </c>
      <c r="X207" s="129">
        <v>5457.35</v>
      </c>
      <c r="Y207" s="130">
        <v>5481.89</v>
      </c>
    </row>
    <row r="208" spans="1:25" ht="51.75" outlineLevel="1" thickBot="1">
      <c r="A208" s="9" t="s">
        <v>96</v>
      </c>
      <c r="B208" s="131">
        <v>1783.5006407</v>
      </c>
      <c r="C208" s="132">
        <v>1844.36414072</v>
      </c>
      <c r="D208" s="132">
        <v>1868.06221869</v>
      </c>
      <c r="E208" s="132">
        <v>1862.7508694</v>
      </c>
      <c r="F208" s="132">
        <v>1870.54753195</v>
      </c>
      <c r="G208" s="132">
        <v>1850.42093055</v>
      </c>
      <c r="H208" s="132">
        <v>1802.40892269</v>
      </c>
      <c r="I208" s="132">
        <v>1666.77663343</v>
      </c>
      <c r="J208" s="132">
        <v>1674.99861255</v>
      </c>
      <c r="K208" s="132">
        <v>1656.27450197</v>
      </c>
      <c r="L208" s="132">
        <v>1656.92717007</v>
      </c>
      <c r="M208" s="132">
        <v>1690.00563571</v>
      </c>
      <c r="N208" s="132">
        <v>1711.60944203</v>
      </c>
      <c r="O208" s="132">
        <v>1728.18225888</v>
      </c>
      <c r="P208" s="132">
        <v>1741.13183259</v>
      </c>
      <c r="Q208" s="132">
        <v>1743.57887676</v>
      </c>
      <c r="R208" s="132">
        <v>1751.4828561</v>
      </c>
      <c r="S208" s="132">
        <v>1738.36477527</v>
      </c>
      <c r="T208" s="132">
        <v>1703.09733981</v>
      </c>
      <c r="U208" s="132">
        <v>1694.97299753</v>
      </c>
      <c r="V208" s="132">
        <v>1665.35735523</v>
      </c>
      <c r="W208" s="132">
        <v>1651.36647761</v>
      </c>
      <c r="X208" s="132">
        <v>1692.11648858</v>
      </c>
      <c r="Y208" s="133">
        <v>1716.65648331</v>
      </c>
    </row>
    <row r="209" spans="1:25" ht="39" outlineLevel="1" thickBot="1">
      <c r="A209" s="9" t="s">
        <v>100</v>
      </c>
      <c r="B209" s="131">
        <v>31.23</v>
      </c>
      <c r="C209" s="132">
        <v>31.23</v>
      </c>
      <c r="D209" s="132">
        <v>31.23</v>
      </c>
      <c r="E209" s="132">
        <v>31.23</v>
      </c>
      <c r="F209" s="132">
        <v>31.23</v>
      </c>
      <c r="G209" s="132">
        <v>31.23</v>
      </c>
      <c r="H209" s="132">
        <v>31.23</v>
      </c>
      <c r="I209" s="132">
        <v>31.23</v>
      </c>
      <c r="J209" s="132">
        <v>31.23</v>
      </c>
      <c r="K209" s="132">
        <v>31.23</v>
      </c>
      <c r="L209" s="132">
        <v>31.23</v>
      </c>
      <c r="M209" s="132">
        <v>31.23</v>
      </c>
      <c r="N209" s="132">
        <v>31.23</v>
      </c>
      <c r="O209" s="132">
        <v>31.23</v>
      </c>
      <c r="P209" s="132">
        <v>31.23</v>
      </c>
      <c r="Q209" s="132">
        <v>31.23</v>
      </c>
      <c r="R209" s="132">
        <v>31.23</v>
      </c>
      <c r="S209" s="132">
        <v>31.23</v>
      </c>
      <c r="T209" s="132">
        <v>31.23</v>
      </c>
      <c r="U209" s="132">
        <v>31.23</v>
      </c>
      <c r="V209" s="132">
        <v>31.23</v>
      </c>
      <c r="W209" s="132">
        <v>31.23</v>
      </c>
      <c r="X209" s="132">
        <v>31.23</v>
      </c>
      <c r="Y209" s="133">
        <v>31.23</v>
      </c>
    </row>
    <row r="210" spans="1:25" ht="15" outlineLevel="1" thickBot="1">
      <c r="A210" s="9" t="s">
        <v>66</v>
      </c>
      <c r="B210" s="131">
        <v>3052.84</v>
      </c>
      <c r="C210" s="132">
        <v>3052.84</v>
      </c>
      <c r="D210" s="132">
        <v>3052.84</v>
      </c>
      <c r="E210" s="132">
        <v>3052.84</v>
      </c>
      <c r="F210" s="132">
        <v>3052.84</v>
      </c>
      <c r="G210" s="132">
        <v>3052.84</v>
      </c>
      <c r="H210" s="132">
        <v>3052.84</v>
      </c>
      <c r="I210" s="132">
        <v>3052.84</v>
      </c>
      <c r="J210" s="132">
        <v>3052.84</v>
      </c>
      <c r="K210" s="132">
        <v>3052.84</v>
      </c>
      <c r="L210" s="132">
        <v>3052.84</v>
      </c>
      <c r="M210" s="132">
        <v>3052.84</v>
      </c>
      <c r="N210" s="132">
        <v>3052.84</v>
      </c>
      <c r="O210" s="132">
        <v>3052.84</v>
      </c>
      <c r="P210" s="132">
        <v>3052.84</v>
      </c>
      <c r="Q210" s="132">
        <v>3052.84</v>
      </c>
      <c r="R210" s="132">
        <v>3052.84</v>
      </c>
      <c r="S210" s="132">
        <v>3052.84</v>
      </c>
      <c r="T210" s="132">
        <v>3052.84</v>
      </c>
      <c r="U210" s="132">
        <v>3052.84</v>
      </c>
      <c r="V210" s="132">
        <v>3052.84</v>
      </c>
      <c r="W210" s="132">
        <v>3052.84</v>
      </c>
      <c r="X210" s="132">
        <v>3052.84</v>
      </c>
      <c r="Y210" s="133">
        <v>3052.84</v>
      </c>
    </row>
    <row r="211" spans="1:25" ht="15" outlineLevel="1" thickBot="1">
      <c r="A211" s="9" t="s">
        <v>67</v>
      </c>
      <c r="B211" s="131">
        <v>676.12</v>
      </c>
      <c r="C211" s="132">
        <v>676.12</v>
      </c>
      <c r="D211" s="132">
        <v>676.12</v>
      </c>
      <c r="E211" s="132">
        <v>676.12</v>
      </c>
      <c r="F211" s="132">
        <v>676.12</v>
      </c>
      <c r="G211" s="132">
        <v>676.12</v>
      </c>
      <c r="H211" s="132">
        <v>676.12</v>
      </c>
      <c r="I211" s="132">
        <v>676.12</v>
      </c>
      <c r="J211" s="132">
        <v>676.12</v>
      </c>
      <c r="K211" s="132">
        <v>676.12</v>
      </c>
      <c r="L211" s="132">
        <v>676.12</v>
      </c>
      <c r="M211" s="132">
        <v>676.12</v>
      </c>
      <c r="N211" s="132">
        <v>676.12</v>
      </c>
      <c r="O211" s="132">
        <v>676.12</v>
      </c>
      <c r="P211" s="132">
        <v>676.12</v>
      </c>
      <c r="Q211" s="132">
        <v>676.12</v>
      </c>
      <c r="R211" s="132">
        <v>676.12</v>
      </c>
      <c r="S211" s="132">
        <v>676.12</v>
      </c>
      <c r="T211" s="132">
        <v>676.12</v>
      </c>
      <c r="U211" s="132">
        <v>676.12</v>
      </c>
      <c r="V211" s="132">
        <v>676.12</v>
      </c>
      <c r="W211" s="132">
        <v>676.12</v>
      </c>
      <c r="X211" s="132">
        <v>676.12</v>
      </c>
      <c r="Y211" s="133">
        <v>676.12</v>
      </c>
    </row>
    <row r="212" spans="1:25" ht="15" outlineLevel="1" thickBot="1">
      <c r="A212" s="9" t="s">
        <v>69</v>
      </c>
      <c r="B212" s="131">
        <v>5.03863794</v>
      </c>
      <c r="C212" s="132">
        <v>5.03863794</v>
      </c>
      <c r="D212" s="132">
        <v>5.03863794</v>
      </c>
      <c r="E212" s="132">
        <v>5.03863794</v>
      </c>
      <c r="F212" s="132">
        <v>5.03863794</v>
      </c>
      <c r="G212" s="132">
        <v>5.03863794</v>
      </c>
      <c r="H212" s="132">
        <v>5.03863794</v>
      </c>
      <c r="I212" s="132">
        <v>5.03863794</v>
      </c>
      <c r="J212" s="132">
        <v>5.03863794</v>
      </c>
      <c r="K212" s="132">
        <v>5.03863794</v>
      </c>
      <c r="L212" s="132">
        <v>5.03863794</v>
      </c>
      <c r="M212" s="132">
        <v>5.03863794</v>
      </c>
      <c r="N212" s="132">
        <v>5.03863794</v>
      </c>
      <c r="O212" s="132">
        <v>5.03863794</v>
      </c>
      <c r="P212" s="132">
        <v>5.03863794</v>
      </c>
      <c r="Q212" s="132">
        <v>5.03863794</v>
      </c>
      <c r="R212" s="132">
        <v>5.03863794</v>
      </c>
      <c r="S212" s="132">
        <v>5.03863794</v>
      </c>
      <c r="T212" s="132">
        <v>5.03863794</v>
      </c>
      <c r="U212" s="132">
        <v>5.03863794</v>
      </c>
      <c r="V212" s="132">
        <v>5.03863794</v>
      </c>
      <c r="W212" s="132">
        <v>5.03863794</v>
      </c>
      <c r="X212" s="132">
        <v>5.03863794</v>
      </c>
      <c r="Y212" s="133">
        <v>5.03863794</v>
      </c>
    </row>
    <row r="213" spans="1:25" ht="45.75" outlineLevel="1" thickBot="1">
      <c r="A213" s="149" t="s">
        <v>141</v>
      </c>
      <c r="B213" s="150">
        <v>1006</v>
      </c>
      <c r="C213" s="150">
        <v>1006</v>
      </c>
      <c r="D213" s="150">
        <v>1006</v>
      </c>
      <c r="E213" s="150">
        <v>1006</v>
      </c>
      <c r="F213" s="150">
        <v>1006</v>
      </c>
      <c r="G213" s="150">
        <v>1006</v>
      </c>
      <c r="H213" s="150">
        <v>1006</v>
      </c>
      <c r="I213" s="150">
        <v>1006</v>
      </c>
      <c r="J213" s="150">
        <v>1006</v>
      </c>
      <c r="K213" s="150">
        <v>1006</v>
      </c>
      <c r="L213" s="150">
        <v>1006</v>
      </c>
      <c r="M213" s="150">
        <v>1006</v>
      </c>
      <c r="N213" s="150">
        <v>1006</v>
      </c>
      <c r="O213" s="150">
        <v>1006</v>
      </c>
      <c r="P213" s="150">
        <v>1006</v>
      </c>
      <c r="Q213" s="150">
        <v>1006</v>
      </c>
      <c r="R213" s="150">
        <v>1006</v>
      </c>
      <c r="S213" s="150">
        <v>1006</v>
      </c>
      <c r="T213" s="150">
        <v>1006</v>
      </c>
      <c r="U213" s="150">
        <v>1006</v>
      </c>
      <c r="V213" s="150">
        <v>1006</v>
      </c>
      <c r="W213" s="150">
        <v>1006</v>
      </c>
      <c r="X213" s="150">
        <v>1006</v>
      </c>
      <c r="Y213" s="150">
        <v>1006</v>
      </c>
    </row>
    <row r="214" spans="1:25" ht="19.5" customHeight="1" thickBot="1">
      <c r="A214" s="19">
        <v>29</v>
      </c>
      <c r="B214" s="128">
        <v>5508.76</v>
      </c>
      <c r="C214" s="129">
        <v>5551.49</v>
      </c>
      <c r="D214" s="129">
        <v>5572.79</v>
      </c>
      <c r="E214" s="129">
        <v>5598.72</v>
      </c>
      <c r="F214" s="129">
        <v>5571.42</v>
      </c>
      <c r="G214" s="129">
        <v>5571.75</v>
      </c>
      <c r="H214" s="129">
        <v>5588.53</v>
      </c>
      <c r="I214" s="129">
        <v>5532.77</v>
      </c>
      <c r="J214" s="129">
        <v>5445.66</v>
      </c>
      <c r="K214" s="129">
        <v>5380.62</v>
      </c>
      <c r="L214" s="129">
        <v>5359.86</v>
      </c>
      <c r="M214" s="129">
        <v>5379.42</v>
      </c>
      <c r="N214" s="129">
        <v>5390.09</v>
      </c>
      <c r="O214" s="129">
        <v>5388.55</v>
      </c>
      <c r="P214" s="129">
        <v>5408.88</v>
      </c>
      <c r="Q214" s="129">
        <v>5420.23</v>
      </c>
      <c r="R214" s="129">
        <v>5396.01</v>
      </c>
      <c r="S214" s="129">
        <v>5382.2</v>
      </c>
      <c r="T214" s="129">
        <v>5381.47</v>
      </c>
      <c r="U214" s="129">
        <v>5370.41</v>
      </c>
      <c r="V214" s="129">
        <v>5353.31</v>
      </c>
      <c r="W214" s="129">
        <v>5345.75</v>
      </c>
      <c r="X214" s="129">
        <v>5390.37</v>
      </c>
      <c r="Y214" s="130">
        <v>5439.36</v>
      </c>
    </row>
    <row r="215" spans="1:25" ht="51.75" outlineLevel="1" thickBot="1">
      <c r="A215" s="9" t="s">
        <v>96</v>
      </c>
      <c r="B215" s="131">
        <v>1743.53593004</v>
      </c>
      <c r="C215" s="132">
        <v>1786.25642854</v>
      </c>
      <c r="D215" s="132">
        <v>1807.56446695</v>
      </c>
      <c r="E215" s="132">
        <v>1833.49258992</v>
      </c>
      <c r="F215" s="132">
        <v>1806.18890034</v>
      </c>
      <c r="G215" s="132">
        <v>1806.5223284</v>
      </c>
      <c r="H215" s="132">
        <v>1823.30392785</v>
      </c>
      <c r="I215" s="132">
        <v>1767.54597891</v>
      </c>
      <c r="J215" s="132">
        <v>1680.42696983</v>
      </c>
      <c r="K215" s="132">
        <v>1615.39372948</v>
      </c>
      <c r="L215" s="132">
        <v>1594.63435843</v>
      </c>
      <c r="M215" s="132">
        <v>1614.18742143</v>
      </c>
      <c r="N215" s="132">
        <v>1624.86183463</v>
      </c>
      <c r="O215" s="132">
        <v>1623.32299169</v>
      </c>
      <c r="P215" s="132">
        <v>1643.65075512</v>
      </c>
      <c r="Q215" s="132">
        <v>1655.00174969</v>
      </c>
      <c r="R215" s="132">
        <v>1630.78245103</v>
      </c>
      <c r="S215" s="132">
        <v>1616.97032999</v>
      </c>
      <c r="T215" s="132">
        <v>1616.24587661</v>
      </c>
      <c r="U215" s="132">
        <v>1605.18255588</v>
      </c>
      <c r="V215" s="132">
        <v>1588.07855114</v>
      </c>
      <c r="W215" s="132">
        <v>1580.52271869</v>
      </c>
      <c r="X215" s="132">
        <v>1625.14032089</v>
      </c>
      <c r="Y215" s="133">
        <v>1674.12768849</v>
      </c>
    </row>
    <row r="216" spans="1:25" ht="39" outlineLevel="1" thickBot="1">
      <c r="A216" s="9" t="s">
        <v>100</v>
      </c>
      <c r="B216" s="131">
        <v>31.23</v>
      </c>
      <c r="C216" s="132">
        <v>31.23</v>
      </c>
      <c r="D216" s="132">
        <v>31.23</v>
      </c>
      <c r="E216" s="132">
        <v>31.23</v>
      </c>
      <c r="F216" s="132">
        <v>31.23</v>
      </c>
      <c r="G216" s="132">
        <v>31.23</v>
      </c>
      <c r="H216" s="132">
        <v>31.23</v>
      </c>
      <c r="I216" s="132">
        <v>31.23</v>
      </c>
      <c r="J216" s="132">
        <v>31.23</v>
      </c>
      <c r="K216" s="132">
        <v>31.23</v>
      </c>
      <c r="L216" s="132">
        <v>31.23</v>
      </c>
      <c r="M216" s="132">
        <v>31.23</v>
      </c>
      <c r="N216" s="132">
        <v>31.23</v>
      </c>
      <c r="O216" s="132">
        <v>31.23</v>
      </c>
      <c r="P216" s="132">
        <v>31.23</v>
      </c>
      <c r="Q216" s="132">
        <v>31.23</v>
      </c>
      <c r="R216" s="132">
        <v>31.23</v>
      </c>
      <c r="S216" s="132">
        <v>31.23</v>
      </c>
      <c r="T216" s="132">
        <v>31.23</v>
      </c>
      <c r="U216" s="132">
        <v>31.23</v>
      </c>
      <c r="V216" s="132">
        <v>31.23</v>
      </c>
      <c r="W216" s="132">
        <v>31.23</v>
      </c>
      <c r="X216" s="132">
        <v>31.23</v>
      </c>
      <c r="Y216" s="133">
        <v>31.23</v>
      </c>
    </row>
    <row r="217" spans="1:25" ht="15" outlineLevel="1" thickBot="1">
      <c r="A217" s="9" t="s">
        <v>66</v>
      </c>
      <c r="B217" s="131">
        <v>3052.84</v>
      </c>
      <c r="C217" s="132">
        <v>3052.84</v>
      </c>
      <c r="D217" s="132">
        <v>3052.84</v>
      </c>
      <c r="E217" s="132">
        <v>3052.84</v>
      </c>
      <c r="F217" s="132">
        <v>3052.84</v>
      </c>
      <c r="G217" s="132">
        <v>3052.84</v>
      </c>
      <c r="H217" s="132">
        <v>3052.84</v>
      </c>
      <c r="I217" s="132">
        <v>3052.84</v>
      </c>
      <c r="J217" s="132">
        <v>3052.84</v>
      </c>
      <c r="K217" s="132">
        <v>3052.84</v>
      </c>
      <c r="L217" s="132">
        <v>3052.84</v>
      </c>
      <c r="M217" s="132">
        <v>3052.84</v>
      </c>
      <c r="N217" s="132">
        <v>3052.84</v>
      </c>
      <c r="O217" s="132">
        <v>3052.84</v>
      </c>
      <c r="P217" s="132">
        <v>3052.84</v>
      </c>
      <c r="Q217" s="132">
        <v>3052.84</v>
      </c>
      <c r="R217" s="132">
        <v>3052.84</v>
      </c>
      <c r="S217" s="132">
        <v>3052.84</v>
      </c>
      <c r="T217" s="132">
        <v>3052.84</v>
      </c>
      <c r="U217" s="132">
        <v>3052.84</v>
      </c>
      <c r="V217" s="132">
        <v>3052.84</v>
      </c>
      <c r="W217" s="132">
        <v>3052.84</v>
      </c>
      <c r="X217" s="132">
        <v>3052.84</v>
      </c>
      <c r="Y217" s="133">
        <v>3052.84</v>
      </c>
    </row>
    <row r="218" spans="1:25" ht="15" outlineLevel="1" thickBot="1">
      <c r="A218" s="9" t="s">
        <v>67</v>
      </c>
      <c r="B218" s="131">
        <v>676.12</v>
      </c>
      <c r="C218" s="132">
        <v>676.12</v>
      </c>
      <c r="D218" s="132">
        <v>676.12</v>
      </c>
      <c r="E218" s="132">
        <v>676.12</v>
      </c>
      <c r="F218" s="132">
        <v>676.12</v>
      </c>
      <c r="G218" s="132">
        <v>676.12</v>
      </c>
      <c r="H218" s="132">
        <v>676.12</v>
      </c>
      <c r="I218" s="132">
        <v>676.12</v>
      </c>
      <c r="J218" s="132">
        <v>676.12</v>
      </c>
      <c r="K218" s="132">
        <v>676.12</v>
      </c>
      <c r="L218" s="132">
        <v>676.12</v>
      </c>
      <c r="M218" s="132">
        <v>676.12</v>
      </c>
      <c r="N218" s="132">
        <v>676.12</v>
      </c>
      <c r="O218" s="132">
        <v>676.12</v>
      </c>
      <c r="P218" s="132">
        <v>676.12</v>
      </c>
      <c r="Q218" s="132">
        <v>676.12</v>
      </c>
      <c r="R218" s="132">
        <v>676.12</v>
      </c>
      <c r="S218" s="132">
        <v>676.12</v>
      </c>
      <c r="T218" s="132">
        <v>676.12</v>
      </c>
      <c r="U218" s="132">
        <v>676.12</v>
      </c>
      <c r="V218" s="132">
        <v>676.12</v>
      </c>
      <c r="W218" s="132">
        <v>676.12</v>
      </c>
      <c r="X218" s="132">
        <v>676.12</v>
      </c>
      <c r="Y218" s="133">
        <v>676.12</v>
      </c>
    </row>
    <row r="219" spans="1:25" ht="15" outlineLevel="1" thickBot="1">
      <c r="A219" s="9" t="s">
        <v>69</v>
      </c>
      <c r="B219" s="131">
        <v>5.03863794</v>
      </c>
      <c r="C219" s="132">
        <v>5.03863794</v>
      </c>
      <c r="D219" s="132">
        <v>5.03863794</v>
      </c>
      <c r="E219" s="132">
        <v>5.03863794</v>
      </c>
      <c r="F219" s="132">
        <v>5.03863794</v>
      </c>
      <c r="G219" s="132">
        <v>5.03863794</v>
      </c>
      <c r="H219" s="132">
        <v>5.03863794</v>
      </c>
      <c r="I219" s="132">
        <v>5.03863794</v>
      </c>
      <c r="J219" s="132">
        <v>5.03863794</v>
      </c>
      <c r="K219" s="132">
        <v>5.03863794</v>
      </c>
      <c r="L219" s="132">
        <v>5.03863794</v>
      </c>
      <c r="M219" s="132">
        <v>5.03863794</v>
      </c>
      <c r="N219" s="132">
        <v>5.03863794</v>
      </c>
      <c r="O219" s="132">
        <v>5.03863794</v>
      </c>
      <c r="P219" s="132">
        <v>5.03863794</v>
      </c>
      <c r="Q219" s="132">
        <v>5.03863794</v>
      </c>
      <c r="R219" s="132">
        <v>5.03863794</v>
      </c>
      <c r="S219" s="132">
        <v>5.03863794</v>
      </c>
      <c r="T219" s="132">
        <v>5.03863794</v>
      </c>
      <c r="U219" s="132">
        <v>5.03863794</v>
      </c>
      <c r="V219" s="132">
        <v>5.03863794</v>
      </c>
      <c r="W219" s="132">
        <v>5.03863794</v>
      </c>
      <c r="X219" s="132">
        <v>5.03863794</v>
      </c>
      <c r="Y219" s="133">
        <v>5.03863794</v>
      </c>
    </row>
    <row r="220" spans="1:25" ht="45.75" outlineLevel="1" thickBot="1">
      <c r="A220" s="149" t="s">
        <v>141</v>
      </c>
      <c r="B220" s="150">
        <v>1006</v>
      </c>
      <c r="C220" s="150">
        <v>1006</v>
      </c>
      <c r="D220" s="150">
        <v>1006</v>
      </c>
      <c r="E220" s="150">
        <v>1006</v>
      </c>
      <c r="F220" s="150">
        <v>1006</v>
      </c>
      <c r="G220" s="150">
        <v>1006</v>
      </c>
      <c r="H220" s="150">
        <v>1006</v>
      </c>
      <c r="I220" s="150">
        <v>1006</v>
      </c>
      <c r="J220" s="150">
        <v>1006</v>
      </c>
      <c r="K220" s="150">
        <v>1006</v>
      </c>
      <c r="L220" s="150">
        <v>1006</v>
      </c>
      <c r="M220" s="150">
        <v>1006</v>
      </c>
      <c r="N220" s="150">
        <v>1006</v>
      </c>
      <c r="O220" s="150">
        <v>1006</v>
      </c>
      <c r="P220" s="150">
        <v>1006</v>
      </c>
      <c r="Q220" s="150">
        <v>1006</v>
      </c>
      <c r="R220" s="150">
        <v>1006</v>
      </c>
      <c r="S220" s="150">
        <v>1006</v>
      </c>
      <c r="T220" s="150">
        <v>1006</v>
      </c>
      <c r="U220" s="150">
        <v>1006</v>
      </c>
      <c r="V220" s="150">
        <v>1006</v>
      </c>
      <c r="W220" s="150">
        <v>1006</v>
      </c>
      <c r="X220" s="150">
        <v>1006</v>
      </c>
      <c r="Y220" s="150">
        <v>1006</v>
      </c>
    </row>
    <row r="221" spans="1:25" ht="19.5" customHeight="1" thickBot="1">
      <c r="A221" s="19">
        <v>30</v>
      </c>
      <c r="B221" s="128">
        <v>5541.01</v>
      </c>
      <c r="C221" s="129">
        <v>5598.58</v>
      </c>
      <c r="D221" s="129">
        <v>5586.74</v>
      </c>
      <c r="E221" s="129">
        <v>5676.91</v>
      </c>
      <c r="F221" s="129">
        <v>5701.82</v>
      </c>
      <c r="G221" s="129">
        <v>5686.83</v>
      </c>
      <c r="H221" s="129">
        <v>5709.26</v>
      </c>
      <c r="I221" s="129">
        <v>5690.56</v>
      </c>
      <c r="J221" s="129">
        <v>5644.51</v>
      </c>
      <c r="K221" s="129">
        <v>5587.05</v>
      </c>
      <c r="L221" s="129">
        <v>5550.65</v>
      </c>
      <c r="M221" s="129">
        <v>5590.65</v>
      </c>
      <c r="N221" s="129">
        <v>5607.68</v>
      </c>
      <c r="O221" s="129">
        <v>5628.49</v>
      </c>
      <c r="P221" s="129">
        <v>5632.48</v>
      </c>
      <c r="Q221" s="129">
        <v>5642.01</v>
      </c>
      <c r="R221" s="129">
        <v>5634.53</v>
      </c>
      <c r="S221" s="129">
        <v>5611.81</v>
      </c>
      <c r="T221" s="129">
        <v>5598.64</v>
      </c>
      <c r="U221" s="129">
        <v>5596.51</v>
      </c>
      <c r="V221" s="129">
        <v>5554.52</v>
      </c>
      <c r="W221" s="129">
        <v>5531.53</v>
      </c>
      <c r="X221" s="129">
        <v>5561.38</v>
      </c>
      <c r="Y221" s="130">
        <v>5625.7</v>
      </c>
    </row>
    <row r="222" spans="1:25" ht="51.75" outlineLevel="1" thickBot="1">
      <c r="A222" s="9" t="s">
        <v>96</v>
      </c>
      <c r="B222" s="131">
        <v>1775.78054565</v>
      </c>
      <c r="C222" s="132">
        <v>1833.3557091</v>
      </c>
      <c r="D222" s="132">
        <v>1821.50792068</v>
      </c>
      <c r="E222" s="132">
        <v>1911.6779094</v>
      </c>
      <c r="F222" s="132">
        <v>1936.59412267</v>
      </c>
      <c r="G222" s="132">
        <v>1921.59938713</v>
      </c>
      <c r="H222" s="132">
        <v>1944.03417431</v>
      </c>
      <c r="I222" s="132">
        <v>1925.32771153</v>
      </c>
      <c r="J222" s="132">
        <v>1879.2765298</v>
      </c>
      <c r="K222" s="132">
        <v>1821.82635969</v>
      </c>
      <c r="L222" s="132">
        <v>1785.42291464</v>
      </c>
      <c r="M222" s="132">
        <v>1825.41974339</v>
      </c>
      <c r="N222" s="132">
        <v>1842.45304623</v>
      </c>
      <c r="O222" s="132">
        <v>1863.26393063</v>
      </c>
      <c r="P222" s="132">
        <v>1867.2514306</v>
      </c>
      <c r="Q222" s="132">
        <v>1876.7814514</v>
      </c>
      <c r="R222" s="132">
        <v>1869.29967372</v>
      </c>
      <c r="S222" s="132">
        <v>1846.58145813</v>
      </c>
      <c r="T222" s="132">
        <v>1833.41090731</v>
      </c>
      <c r="U222" s="132">
        <v>1831.28496129</v>
      </c>
      <c r="V222" s="132">
        <v>1789.2931437</v>
      </c>
      <c r="W222" s="132">
        <v>1766.30346796</v>
      </c>
      <c r="X222" s="132">
        <v>1796.14741599</v>
      </c>
      <c r="Y222" s="133">
        <v>1860.47317704</v>
      </c>
    </row>
    <row r="223" spans="1:25" ht="39" outlineLevel="1" thickBot="1">
      <c r="A223" s="9" t="s">
        <v>100</v>
      </c>
      <c r="B223" s="131">
        <v>31.23</v>
      </c>
      <c r="C223" s="132">
        <v>31.23</v>
      </c>
      <c r="D223" s="132">
        <v>31.23</v>
      </c>
      <c r="E223" s="132">
        <v>31.23</v>
      </c>
      <c r="F223" s="132">
        <v>31.23</v>
      </c>
      <c r="G223" s="132">
        <v>31.23</v>
      </c>
      <c r="H223" s="132">
        <v>31.23</v>
      </c>
      <c r="I223" s="132">
        <v>31.23</v>
      </c>
      <c r="J223" s="132">
        <v>31.23</v>
      </c>
      <c r="K223" s="132">
        <v>31.23</v>
      </c>
      <c r="L223" s="132">
        <v>31.23</v>
      </c>
      <c r="M223" s="132">
        <v>31.23</v>
      </c>
      <c r="N223" s="132">
        <v>31.23</v>
      </c>
      <c r="O223" s="132">
        <v>31.23</v>
      </c>
      <c r="P223" s="132">
        <v>31.23</v>
      </c>
      <c r="Q223" s="132">
        <v>31.23</v>
      </c>
      <c r="R223" s="132">
        <v>31.23</v>
      </c>
      <c r="S223" s="132">
        <v>31.23</v>
      </c>
      <c r="T223" s="132">
        <v>31.23</v>
      </c>
      <c r="U223" s="132">
        <v>31.23</v>
      </c>
      <c r="V223" s="132">
        <v>31.23</v>
      </c>
      <c r="W223" s="132">
        <v>31.23</v>
      </c>
      <c r="X223" s="132">
        <v>31.23</v>
      </c>
      <c r="Y223" s="133">
        <v>31.23</v>
      </c>
    </row>
    <row r="224" spans="1:25" ht="15" outlineLevel="1" thickBot="1">
      <c r="A224" s="9" t="s">
        <v>66</v>
      </c>
      <c r="B224" s="131">
        <v>3052.84</v>
      </c>
      <c r="C224" s="132">
        <v>3052.84</v>
      </c>
      <c r="D224" s="132">
        <v>3052.84</v>
      </c>
      <c r="E224" s="132">
        <v>3052.84</v>
      </c>
      <c r="F224" s="132">
        <v>3052.84</v>
      </c>
      <c r="G224" s="132">
        <v>3052.84</v>
      </c>
      <c r="H224" s="132">
        <v>3052.84</v>
      </c>
      <c r="I224" s="132">
        <v>3052.84</v>
      </c>
      <c r="J224" s="132">
        <v>3052.84</v>
      </c>
      <c r="K224" s="132">
        <v>3052.84</v>
      </c>
      <c r="L224" s="132">
        <v>3052.84</v>
      </c>
      <c r="M224" s="132">
        <v>3052.84</v>
      </c>
      <c r="N224" s="132">
        <v>3052.84</v>
      </c>
      <c r="O224" s="132">
        <v>3052.84</v>
      </c>
      <c r="P224" s="132">
        <v>3052.84</v>
      </c>
      <c r="Q224" s="132">
        <v>3052.84</v>
      </c>
      <c r="R224" s="132">
        <v>3052.84</v>
      </c>
      <c r="S224" s="132">
        <v>3052.84</v>
      </c>
      <c r="T224" s="132">
        <v>3052.84</v>
      </c>
      <c r="U224" s="132">
        <v>3052.84</v>
      </c>
      <c r="V224" s="132">
        <v>3052.84</v>
      </c>
      <c r="W224" s="132">
        <v>3052.84</v>
      </c>
      <c r="X224" s="132">
        <v>3052.84</v>
      </c>
      <c r="Y224" s="133">
        <v>3052.84</v>
      </c>
    </row>
    <row r="225" spans="1:25" ht="15" outlineLevel="1" thickBot="1">
      <c r="A225" s="9" t="s">
        <v>67</v>
      </c>
      <c r="B225" s="131">
        <v>676.12</v>
      </c>
      <c r="C225" s="132">
        <v>676.12</v>
      </c>
      <c r="D225" s="132">
        <v>676.12</v>
      </c>
      <c r="E225" s="132">
        <v>676.12</v>
      </c>
      <c r="F225" s="132">
        <v>676.12</v>
      </c>
      <c r="G225" s="132">
        <v>676.12</v>
      </c>
      <c r="H225" s="132">
        <v>676.12</v>
      </c>
      <c r="I225" s="132">
        <v>676.12</v>
      </c>
      <c r="J225" s="132">
        <v>676.12</v>
      </c>
      <c r="K225" s="132">
        <v>676.12</v>
      </c>
      <c r="L225" s="132">
        <v>676.12</v>
      </c>
      <c r="M225" s="132">
        <v>676.12</v>
      </c>
      <c r="N225" s="132">
        <v>676.12</v>
      </c>
      <c r="O225" s="132">
        <v>676.12</v>
      </c>
      <c r="P225" s="132">
        <v>676.12</v>
      </c>
      <c r="Q225" s="132">
        <v>676.12</v>
      </c>
      <c r="R225" s="132">
        <v>676.12</v>
      </c>
      <c r="S225" s="132">
        <v>676.12</v>
      </c>
      <c r="T225" s="132">
        <v>676.12</v>
      </c>
      <c r="U225" s="132">
        <v>676.12</v>
      </c>
      <c r="V225" s="132">
        <v>676.12</v>
      </c>
      <c r="W225" s="132">
        <v>676.12</v>
      </c>
      <c r="X225" s="132">
        <v>676.12</v>
      </c>
      <c r="Y225" s="133">
        <v>676.12</v>
      </c>
    </row>
    <row r="226" spans="1:25" ht="15" outlineLevel="1" thickBot="1">
      <c r="A226" s="9" t="s">
        <v>69</v>
      </c>
      <c r="B226" s="131">
        <v>5.03863794</v>
      </c>
      <c r="C226" s="132">
        <v>5.03863794</v>
      </c>
      <c r="D226" s="132">
        <v>5.03863794</v>
      </c>
      <c r="E226" s="132">
        <v>5.03863794</v>
      </c>
      <c r="F226" s="132">
        <v>5.03863794</v>
      </c>
      <c r="G226" s="132">
        <v>5.03863794</v>
      </c>
      <c r="H226" s="132">
        <v>5.03863794</v>
      </c>
      <c r="I226" s="132">
        <v>5.03863794</v>
      </c>
      <c r="J226" s="132">
        <v>5.03863794</v>
      </c>
      <c r="K226" s="132">
        <v>5.03863794</v>
      </c>
      <c r="L226" s="132">
        <v>5.03863794</v>
      </c>
      <c r="M226" s="132">
        <v>5.03863794</v>
      </c>
      <c r="N226" s="132">
        <v>5.03863794</v>
      </c>
      <c r="O226" s="132">
        <v>5.03863794</v>
      </c>
      <c r="P226" s="132">
        <v>5.03863794</v>
      </c>
      <c r="Q226" s="132">
        <v>5.03863794</v>
      </c>
      <c r="R226" s="132">
        <v>5.03863794</v>
      </c>
      <c r="S226" s="132">
        <v>5.03863794</v>
      </c>
      <c r="T226" s="132">
        <v>5.03863794</v>
      </c>
      <c r="U226" s="132">
        <v>5.03863794</v>
      </c>
      <c r="V226" s="132">
        <v>5.03863794</v>
      </c>
      <c r="W226" s="132">
        <v>5.03863794</v>
      </c>
      <c r="X226" s="132">
        <v>5.03863794</v>
      </c>
      <c r="Y226" s="133">
        <v>5.03863794</v>
      </c>
    </row>
    <row r="227" spans="1:25" ht="45.75" outlineLevel="1" thickBot="1">
      <c r="A227" s="149" t="s">
        <v>141</v>
      </c>
      <c r="B227" s="150">
        <v>1006</v>
      </c>
      <c r="C227" s="150">
        <v>1006</v>
      </c>
      <c r="D227" s="150">
        <v>1006</v>
      </c>
      <c r="E227" s="150">
        <v>1006</v>
      </c>
      <c r="F227" s="150">
        <v>1006</v>
      </c>
      <c r="G227" s="150">
        <v>1006</v>
      </c>
      <c r="H227" s="150">
        <v>1006</v>
      </c>
      <c r="I227" s="150">
        <v>1006</v>
      </c>
      <c r="J227" s="150">
        <v>1006</v>
      </c>
      <c r="K227" s="150">
        <v>1006</v>
      </c>
      <c r="L227" s="150">
        <v>1006</v>
      </c>
      <c r="M227" s="150">
        <v>1006</v>
      </c>
      <c r="N227" s="150">
        <v>1006</v>
      </c>
      <c r="O227" s="150">
        <v>1006</v>
      </c>
      <c r="P227" s="150">
        <v>1006</v>
      </c>
      <c r="Q227" s="150">
        <v>1006</v>
      </c>
      <c r="R227" s="150">
        <v>1006</v>
      </c>
      <c r="S227" s="150">
        <v>1006</v>
      </c>
      <c r="T227" s="150">
        <v>1006</v>
      </c>
      <c r="U227" s="150">
        <v>1006</v>
      </c>
      <c r="V227" s="150">
        <v>1006</v>
      </c>
      <c r="W227" s="150">
        <v>1006</v>
      </c>
      <c r="X227" s="150">
        <v>1006</v>
      </c>
      <c r="Y227" s="150">
        <v>1006</v>
      </c>
    </row>
    <row r="228" spans="1:25" ht="15" thickBot="1">
      <c r="A228" s="20"/>
      <c r="Y228" s="20"/>
    </row>
    <row r="229" spans="1:25" ht="15" customHeight="1" thickBot="1">
      <c r="A229" s="224" t="s">
        <v>21</v>
      </c>
      <c r="B229" s="192" t="s">
        <v>112</v>
      </c>
      <c r="C229" s="198"/>
      <c r="D229" s="198"/>
      <c r="E229" s="198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99"/>
    </row>
    <row r="230" spans="1:25" ht="26.25" thickBot="1">
      <c r="A230" s="225"/>
      <c r="B230" s="23" t="s">
        <v>28</v>
      </c>
      <c r="C230" s="24" t="s">
        <v>29</v>
      </c>
      <c r="D230" s="25" t="s">
        <v>30</v>
      </c>
      <c r="E230" s="24" t="s">
        <v>31</v>
      </c>
      <c r="F230" s="24" t="s">
        <v>32</v>
      </c>
      <c r="G230" s="24" t="s">
        <v>33</v>
      </c>
      <c r="H230" s="24" t="s">
        <v>34</v>
      </c>
      <c r="I230" s="24" t="s">
        <v>35</v>
      </c>
      <c r="J230" s="24" t="s">
        <v>36</v>
      </c>
      <c r="K230" s="26" t="s">
        <v>40</v>
      </c>
      <c r="L230" s="24" t="s">
        <v>41</v>
      </c>
      <c r="M230" s="27" t="s">
        <v>42</v>
      </c>
      <c r="N230" s="26" t="s">
        <v>43</v>
      </c>
      <c r="O230" s="24" t="s">
        <v>44</v>
      </c>
      <c r="P230" s="27" t="s">
        <v>45</v>
      </c>
      <c r="Q230" s="25" t="s">
        <v>46</v>
      </c>
      <c r="R230" s="24" t="s">
        <v>47</v>
      </c>
      <c r="S230" s="25" t="s">
        <v>48</v>
      </c>
      <c r="T230" s="24" t="s">
        <v>49</v>
      </c>
      <c r="U230" s="25" t="s">
        <v>50</v>
      </c>
      <c r="V230" s="24" t="s">
        <v>51</v>
      </c>
      <c r="W230" s="25" t="s">
        <v>52</v>
      </c>
      <c r="X230" s="24" t="s">
        <v>53</v>
      </c>
      <c r="Y230" s="22" t="s">
        <v>39</v>
      </c>
    </row>
    <row r="231" spans="1:25" ht="19.5" customHeight="1" thickBot="1">
      <c r="A231" s="19">
        <v>1</v>
      </c>
      <c r="B231" s="128">
        <v>6063.79</v>
      </c>
      <c r="C231" s="129">
        <v>6141.55</v>
      </c>
      <c r="D231" s="129">
        <v>6213.84</v>
      </c>
      <c r="E231" s="129">
        <v>6297.13</v>
      </c>
      <c r="F231" s="129">
        <v>6306.21</v>
      </c>
      <c r="G231" s="129">
        <v>6289.51</v>
      </c>
      <c r="H231" s="129">
        <v>6250.41</v>
      </c>
      <c r="I231" s="129">
        <v>6187.3</v>
      </c>
      <c r="J231" s="129">
        <v>6126.91</v>
      </c>
      <c r="K231" s="129">
        <v>6057.29</v>
      </c>
      <c r="L231" s="129">
        <v>6054.27</v>
      </c>
      <c r="M231" s="129">
        <v>6060.45</v>
      </c>
      <c r="N231" s="129">
        <v>6076.69</v>
      </c>
      <c r="O231" s="129">
        <v>6104.34</v>
      </c>
      <c r="P231" s="129">
        <v>6115.59</v>
      </c>
      <c r="Q231" s="129">
        <v>6153.94</v>
      </c>
      <c r="R231" s="129">
        <v>6195.11</v>
      </c>
      <c r="S231" s="129">
        <v>6206.18</v>
      </c>
      <c r="T231" s="129">
        <v>6180.27</v>
      </c>
      <c r="U231" s="129">
        <v>6152.48</v>
      </c>
      <c r="V231" s="129">
        <v>6109.85</v>
      </c>
      <c r="W231" s="129">
        <v>6124.01</v>
      </c>
      <c r="X231" s="129">
        <v>6171.77</v>
      </c>
      <c r="Y231" s="130">
        <v>6235.26</v>
      </c>
    </row>
    <row r="232" spans="1:25" ht="51.75" outlineLevel="1" thickBot="1">
      <c r="A232" s="9" t="s">
        <v>96</v>
      </c>
      <c r="B232" s="131">
        <v>1640.63919101</v>
      </c>
      <c r="C232" s="132">
        <v>1718.40586508</v>
      </c>
      <c r="D232" s="132">
        <v>1790.69135782</v>
      </c>
      <c r="E232" s="132">
        <v>1873.98058729</v>
      </c>
      <c r="F232" s="132">
        <v>1883.061386</v>
      </c>
      <c r="G232" s="132">
        <v>1866.36498723</v>
      </c>
      <c r="H232" s="132">
        <v>1827.2608015</v>
      </c>
      <c r="I232" s="132">
        <v>1764.15562044</v>
      </c>
      <c r="J232" s="132">
        <v>1703.7625567</v>
      </c>
      <c r="K232" s="132">
        <v>1634.14060786</v>
      </c>
      <c r="L232" s="132">
        <v>1631.12388174</v>
      </c>
      <c r="M232" s="132">
        <v>1637.29798819</v>
      </c>
      <c r="N232" s="132">
        <v>1653.53928625</v>
      </c>
      <c r="O232" s="132">
        <v>1681.19179417</v>
      </c>
      <c r="P232" s="132">
        <v>1692.44475652</v>
      </c>
      <c r="Q232" s="132">
        <v>1730.79173785</v>
      </c>
      <c r="R232" s="132">
        <v>1771.96115039</v>
      </c>
      <c r="S232" s="132">
        <v>1783.02666966</v>
      </c>
      <c r="T232" s="132">
        <v>1757.11913925</v>
      </c>
      <c r="U232" s="132">
        <v>1729.33614791</v>
      </c>
      <c r="V232" s="132">
        <v>1686.7038235</v>
      </c>
      <c r="W232" s="132">
        <v>1700.86334976</v>
      </c>
      <c r="X232" s="132">
        <v>1748.62591877</v>
      </c>
      <c r="Y232" s="133">
        <v>1812.10971746</v>
      </c>
    </row>
    <row r="233" spans="1:25" ht="39" outlineLevel="1" thickBot="1">
      <c r="A233" s="9" t="s">
        <v>100</v>
      </c>
      <c r="B233" s="131">
        <v>31.23</v>
      </c>
      <c r="C233" s="132">
        <v>31.23</v>
      </c>
      <c r="D233" s="132">
        <v>31.23</v>
      </c>
      <c r="E233" s="132">
        <v>31.23</v>
      </c>
      <c r="F233" s="132">
        <v>31.23</v>
      </c>
      <c r="G233" s="132">
        <v>31.23</v>
      </c>
      <c r="H233" s="132">
        <v>31.23</v>
      </c>
      <c r="I233" s="132">
        <v>31.23</v>
      </c>
      <c r="J233" s="132">
        <v>31.23</v>
      </c>
      <c r="K233" s="132">
        <v>31.23</v>
      </c>
      <c r="L233" s="132">
        <v>31.23</v>
      </c>
      <c r="M233" s="132">
        <v>31.23</v>
      </c>
      <c r="N233" s="132">
        <v>31.23</v>
      </c>
      <c r="O233" s="132">
        <v>31.23</v>
      </c>
      <c r="P233" s="132">
        <v>31.23</v>
      </c>
      <c r="Q233" s="132">
        <v>31.23</v>
      </c>
      <c r="R233" s="132">
        <v>31.23</v>
      </c>
      <c r="S233" s="132">
        <v>31.23</v>
      </c>
      <c r="T233" s="132">
        <v>31.23</v>
      </c>
      <c r="U233" s="132">
        <v>31.23</v>
      </c>
      <c r="V233" s="132">
        <v>31.23</v>
      </c>
      <c r="W233" s="132">
        <v>31.23</v>
      </c>
      <c r="X233" s="132">
        <v>31.23</v>
      </c>
      <c r="Y233" s="133">
        <v>31.23</v>
      </c>
    </row>
    <row r="234" spans="1:25" ht="15" outlineLevel="1" thickBot="1">
      <c r="A234" s="9" t="s">
        <v>66</v>
      </c>
      <c r="B234" s="131">
        <v>3710.76</v>
      </c>
      <c r="C234" s="132">
        <v>3710.76</v>
      </c>
      <c r="D234" s="132">
        <v>3710.76</v>
      </c>
      <c r="E234" s="132">
        <v>3710.76</v>
      </c>
      <c r="F234" s="132">
        <v>3710.76</v>
      </c>
      <c r="G234" s="132">
        <v>3710.76</v>
      </c>
      <c r="H234" s="132">
        <v>3710.76</v>
      </c>
      <c r="I234" s="132">
        <v>3710.76</v>
      </c>
      <c r="J234" s="132">
        <v>3710.76</v>
      </c>
      <c r="K234" s="132">
        <v>3710.76</v>
      </c>
      <c r="L234" s="132">
        <v>3710.76</v>
      </c>
      <c r="M234" s="132">
        <v>3710.76</v>
      </c>
      <c r="N234" s="132">
        <v>3710.76</v>
      </c>
      <c r="O234" s="132">
        <v>3710.76</v>
      </c>
      <c r="P234" s="132">
        <v>3710.76</v>
      </c>
      <c r="Q234" s="132">
        <v>3710.76</v>
      </c>
      <c r="R234" s="132">
        <v>3710.76</v>
      </c>
      <c r="S234" s="132">
        <v>3710.76</v>
      </c>
      <c r="T234" s="132">
        <v>3710.76</v>
      </c>
      <c r="U234" s="132">
        <v>3710.76</v>
      </c>
      <c r="V234" s="132">
        <v>3710.76</v>
      </c>
      <c r="W234" s="132">
        <v>3710.76</v>
      </c>
      <c r="X234" s="132">
        <v>3710.76</v>
      </c>
      <c r="Y234" s="133">
        <v>3710.76</v>
      </c>
    </row>
    <row r="235" spans="1:25" ht="15" outlineLevel="1" thickBot="1">
      <c r="A235" s="9" t="s">
        <v>67</v>
      </c>
      <c r="B235" s="131">
        <v>676.12</v>
      </c>
      <c r="C235" s="132">
        <v>676.12</v>
      </c>
      <c r="D235" s="132">
        <v>676.12</v>
      </c>
      <c r="E235" s="132">
        <v>676.12</v>
      </c>
      <c r="F235" s="132">
        <v>676.12</v>
      </c>
      <c r="G235" s="132">
        <v>676.12</v>
      </c>
      <c r="H235" s="132">
        <v>676.12</v>
      </c>
      <c r="I235" s="132">
        <v>676.12</v>
      </c>
      <c r="J235" s="132">
        <v>676.12</v>
      </c>
      <c r="K235" s="132">
        <v>676.12</v>
      </c>
      <c r="L235" s="132">
        <v>676.12</v>
      </c>
      <c r="M235" s="132">
        <v>676.12</v>
      </c>
      <c r="N235" s="132">
        <v>676.12</v>
      </c>
      <c r="O235" s="132">
        <v>676.12</v>
      </c>
      <c r="P235" s="132">
        <v>676.12</v>
      </c>
      <c r="Q235" s="132">
        <v>676.12</v>
      </c>
      <c r="R235" s="132">
        <v>676.12</v>
      </c>
      <c r="S235" s="132">
        <v>676.12</v>
      </c>
      <c r="T235" s="132">
        <v>676.12</v>
      </c>
      <c r="U235" s="132">
        <v>676.12</v>
      </c>
      <c r="V235" s="132">
        <v>676.12</v>
      </c>
      <c r="W235" s="132">
        <v>676.12</v>
      </c>
      <c r="X235" s="132">
        <v>676.12</v>
      </c>
      <c r="Y235" s="133">
        <v>676.12</v>
      </c>
    </row>
    <row r="236" spans="1:25" ht="15" outlineLevel="1" thickBot="1">
      <c r="A236" s="9" t="s">
        <v>69</v>
      </c>
      <c r="B236" s="131">
        <v>5.03863794</v>
      </c>
      <c r="C236" s="132">
        <v>5.03863794</v>
      </c>
      <c r="D236" s="132">
        <v>5.03863794</v>
      </c>
      <c r="E236" s="132">
        <v>5.03863794</v>
      </c>
      <c r="F236" s="132">
        <v>5.03863794</v>
      </c>
      <c r="G236" s="132">
        <v>5.03863794</v>
      </c>
      <c r="H236" s="132">
        <v>5.03863794</v>
      </c>
      <c r="I236" s="132">
        <v>5.03863794</v>
      </c>
      <c r="J236" s="132">
        <v>5.03863794</v>
      </c>
      <c r="K236" s="132">
        <v>5.03863794</v>
      </c>
      <c r="L236" s="132">
        <v>5.03863794</v>
      </c>
      <c r="M236" s="132">
        <v>5.03863794</v>
      </c>
      <c r="N236" s="132">
        <v>5.03863794</v>
      </c>
      <c r="O236" s="132">
        <v>5.03863794</v>
      </c>
      <c r="P236" s="132">
        <v>5.03863794</v>
      </c>
      <c r="Q236" s="132">
        <v>5.03863794</v>
      </c>
      <c r="R236" s="132">
        <v>5.03863794</v>
      </c>
      <c r="S236" s="132">
        <v>5.03863794</v>
      </c>
      <c r="T236" s="132">
        <v>5.03863794</v>
      </c>
      <c r="U236" s="132">
        <v>5.03863794</v>
      </c>
      <c r="V236" s="132">
        <v>5.03863794</v>
      </c>
      <c r="W236" s="132">
        <v>5.03863794</v>
      </c>
      <c r="X236" s="132">
        <v>5.03863794</v>
      </c>
      <c r="Y236" s="133">
        <v>5.03863794</v>
      </c>
    </row>
    <row r="237" spans="1:25" ht="45.75" outlineLevel="1" thickBot="1">
      <c r="A237" s="149" t="s">
        <v>141</v>
      </c>
      <c r="B237" s="150">
        <v>1006</v>
      </c>
      <c r="C237" s="150">
        <v>1006</v>
      </c>
      <c r="D237" s="150">
        <v>1006</v>
      </c>
      <c r="E237" s="150">
        <v>1006</v>
      </c>
      <c r="F237" s="150">
        <v>1006</v>
      </c>
      <c r="G237" s="150">
        <v>1006</v>
      </c>
      <c r="H237" s="150">
        <v>1006</v>
      </c>
      <c r="I237" s="150">
        <v>1006</v>
      </c>
      <c r="J237" s="150">
        <v>1006</v>
      </c>
      <c r="K237" s="150">
        <v>1006</v>
      </c>
      <c r="L237" s="150">
        <v>1006</v>
      </c>
      <c r="M237" s="150">
        <v>1006</v>
      </c>
      <c r="N237" s="150">
        <v>1006</v>
      </c>
      <c r="O237" s="150">
        <v>1006</v>
      </c>
      <c r="P237" s="150">
        <v>1006</v>
      </c>
      <c r="Q237" s="150">
        <v>1006</v>
      </c>
      <c r="R237" s="150">
        <v>1006</v>
      </c>
      <c r="S237" s="150">
        <v>1006</v>
      </c>
      <c r="T237" s="150">
        <v>1006</v>
      </c>
      <c r="U237" s="150">
        <v>1006</v>
      </c>
      <c r="V237" s="150">
        <v>1006</v>
      </c>
      <c r="W237" s="150">
        <v>1006</v>
      </c>
      <c r="X237" s="150">
        <v>1006</v>
      </c>
      <c r="Y237" s="150">
        <v>1006</v>
      </c>
    </row>
    <row r="238" spans="1:25" ht="19.5" customHeight="1" thickBot="1">
      <c r="A238" s="19">
        <v>2</v>
      </c>
      <c r="B238" s="128">
        <v>6318.16</v>
      </c>
      <c r="C238" s="129">
        <v>6402.38</v>
      </c>
      <c r="D238" s="129">
        <v>6494.96</v>
      </c>
      <c r="E238" s="129">
        <v>6487.34</v>
      </c>
      <c r="F238" s="129">
        <v>6463.65</v>
      </c>
      <c r="G238" s="129">
        <v>6453.34</v>
      </c>
      <c r="H238" s="129">
        <v>6446.56</v>
      </c>
      <c r="I238" s="129">
        <v>6390.26</v>
      </c>
      <c r="J238" s="129">
        <v>6384.54</v>
      </c>
      <c r="K238" s="129">
        <v>6304.73</v>
      </c>
      <c r="L238" s="129">
        <v>6278.8</v>
      </c>
      <c r="M238" s="129">
        <v>6272.67</v>
      </c>
      <c r="N238" s="129">
        <v>6308.68</v>
      </c>
      <c r="O238" s="129">
        <v>6344.72</v>
      </c>
      <c r="P238" s="129">
        <v>6353.84</v>
      </c>
      <c r="Q238" s="129">
        <v>6373.6</v>
      </c>
      <c r="R238" s="129">
        <v>6364.11</v>
      </c>
      <c r="S238" s="129">
        <v>6337.04</v>
      </c>
      <c r="T238" s="129">
        <v>6313.5</v>
      </c>
      <c r="U238" s="129">
        <v>6272.08</v>
      </c>
      <c r="V238" s="129">
        <v>6228.33</v>
      </c>
      <c r="W238" s="129">
        <v>6232.51</v>
      </c>
      <c r="X238" s="129">
        <v>6267.15</v>
      </c>
      <c r="Y238" s="130">
        <v>6336.02</v>
      </c>
    </row>
    <row r="239" spans="1:25" ht="51.75" outlineLevel="1" thickBot="1">
      <c r="A239" s="9" t="s">
        <v>96</v>
      </c>
      <c r="B239" s="131">
        <v>1895.0086093</v>
      </c>
      <c r="C239" s="132">
        <v>1979.23206903</v>
      </c>
      <c r="D239" s="132">
        <v>2071.81619947</v>
      </c>
      <c r="E239" s="132">
        <v>2064.19497098</v>
      </c>
      <c r="F239" s="132">
        <v>2040.49791682</v>
      </c>
      <c r="G239" s="132">
        <v>2030.19296233</v>
      </c>
      <c r="H239" s="132">
        <v>2023.40933054</v>
      </c>
      <c r="I239" s="132">
        <v>1967.11474368</v>
      </c>
      <c r="J239" s="132">
        <v>1961.39155755</v>
      </c>
      <c r="K239" s="132">
        <v>1881.58199995</v>
      </c>
      <c r="L239" s="132">
        <v>1855.64836792</v>
      </c>
      <c r="M239" s="132">
        <v>1849.51962866</v>
      </c>
      <c r="N239" s="132">
        <v>1885.53085272</v>
      </c>
      <c r="O239" s="132">
        <v>1921.56805758</v>
      </c>
      <c r="P239" s="132">
        <v>1930.69344805</v>
      </c>
      <c r="Q239" s="132">
        <v>1950.44644115</v>
      </c>
      <c r="R239" s="132">
        <v>1940.96230231</v>
      </c>
      <c r="S239" s="132">
        <v>1913.88984934</v>
      </c>
      <c r="T239" s="132">
        <v>1890.34950222</v>
      </c>
      <c r="U239" s="132">
        <v>1848.93001226</v>
      </c>
      <c r="V239" s="132">
        <v>1805.17766566</v>
      </c>
      <c r="W239" s="132">
        <v>1809.36316467</v>
      </c>
      <c r="X239" s="132">
        <v>1844.0027753</v>
      </c>
      <c r="Y239" s="133">
        <v>1912.86737966</v>
      </c>
    </row>
    <row r="240" spans="1:25" ht="39" outlineLevel="1" thickBot="1">
      <c r="A240" s="9" t="s">
        <v>100</v>
      </c>
      <c r="B240" s="131">
        <v>31.23</v>
      </c>
      <c r="C240" s="132">
        <v>31.23</v>
      </c>
      <c r="D240" s="132">
        <v>31.23</v>
      </c>
      <c r="E240" s="132">
        <v>31.23</v>
      </c>
      <c r="F240" s="132">
        <v>31.23</v>
      </c>
      <c r="G240" s="132">
        <v>31.23</v>
      </c>
      <c r="H240" s="132">
        <v>31.23</v>
      </c>
      <c r="I240" s="132">
        <v>31.23</v>
      </c>
      <c r="J240" s="132">
        <v>31.23</v>
      </c>
      <c r="K240" s="132">
        <v>31.23</v>
      </c>
      <c r="L240" s="132">
        <v>31.23</v>
      </c>
      <c r="M240" s="132">
        <v>31.23</v>
      </c>
      <c r="N240" s="132">
        <v>31.23</v>
      </c>
      <c r="O240" s="132">
        <v>31.23</v>
      </c>
      <c r="P240" s="132">
        <v>31.23</v>
      </c>
      <c r="Q240" s="132">
        <v>31.23</v>
      </c>
      <c r="R240" s="132">
        <v>31.23</v>
      </c>
      <c r="S240" s="132">
        <v>31.23</v>
      </c>
      <c r="T240" s="132">
        <v>31.23</v>
      </c>
      <c r="U240" s="132">
        <v>31.23</v>
      </c>
      <c r="V240" s="132">
        <v>31.23</v>
      </c>
      <c r="W240" s="132">
        <v>31.23</v>
      </c>
      <c r="X240" s="132">
        <v>31.23</v>
      </c>
      <c r="Y240" s="133">
        <v>31.23</v>
      </c>
    </row>
    <row r="241" spans="1:25" ht="15" outlineLevel="1" thickBot="1">
      <c r="A241" s="9" t="s">
        <v>66</v>
      </c>
      <c r="B241" s="131">
        <v>3710.76</v>
      </c>
      <c r="C241" s="132">
        <v>3710.76</v>
      </c>
      <c r="D241" s="132">
        <v>3710.76</v>
      </c>
      <c r="E241" s="132">
        <v>3710.76</v>
      </c>
      <c r="F241" s="132">
        <v>3710.76</v>
      </c>
      <c r="G241" s="132">
        <v>3710.76</v>
      </c>
      <c r="H241" s="132">
        <v>3710.76</v>
      </c>
      <c r="I241" s="132">
        <v>3710.76</v>
      </c>
      <c r="J241" s="132">
        <v>3710.76</v>
      </c>
      <c r="K241" s="132">
        <v>3710.76</v>
      </c>
      <c r="L241" s="132">
        <v>3710.76</v>
      </c>
      <c r="M241" s="132">
        <v>3710.76</v>
      </c>
      <c r="N241" s="132">
        <v>3710.76</v>
      </c>
      <c r="O241" s="132">
        <v>3710.76</v>
      </c>
      <c r="P241" s="132">
        <v>3710.76</v>
      </c>
      <c r="Q241" s="132">
        <v>3710.76</v>
      </c>
      <c r="R241" s="132">
        <v>3710.76</v>
      </c>
      <c r="S241" s="132">
        <v>3710.76</v>
      </c>
      <c r="T241" s="132">
        <v>3710.76</v>
      </c>
      <c r="U241" s="132">
        <v>3710.76</v>
      </c>
      <c r="V241" s="132">
        <v>3710.76</v>
      </c>
      <c r="W241" s="132">
        <v>3710.76</v>
      </c>
      <c r="X241" s="132">
        <v>3710.76</v>
      </c>
      <c r="Y241" s="133">
        <v>3710.76</v>
      </c>
    </row>
    <row r="242" spans="1:25" ht="15" outlineLevel="1" thickBot="1">
      <c r="A242" s="9" t="s">
        <v>67</v>
      </c>
      <c r="B242" s="131">
        <v>676.12</v>
      </c>
      <c r="C242" s="132">
        <v>676.12</v>
      </c>
      <c r="D242" s="132">
        <v>676.12</v>
      </c>
      <c r="E242" s="132">
        <v>676.12</v>
      </c>
      <c r="F242" s="132">
        <v>676.12</v>
      </c>
      <c r="G242" s="132">
        <v>676.12</v>
      </c>
      <c r="H242" s="132">
        <v>676.12</v>
      </c>
      <c r="I242" s="132">
        <v>676.12</v>
      </c>
      <c r="J242" s="132">
        <v>676.12</v>
      </c>
      <c r="K242" s="132">
        <v>676.12</v>
      </c>
      <c r="L242" s="132">
        <v>676.12</v>
      </c>
      <c r="M242" s="132">
        <v>676.12</v>
      </c>
      <c r="N242" s="132">
        <v>676.12</v>
      </c>
      <c r="O242" s="132">
        <v>676.12</v>
      </c>
      <c r="P242" s="132">
        <v>676.12</v>
      </c>
      <c r="Q242" s="132">
        <v>676.12</v>
      </c>
      <c r="R242" s="132">
        <v>676.12</v>
      </c>
      <c r="S242" s="132">
        <v>676.12</v>
      </c>
      <c r="T242" s="132">
        <v>676.12</v>
      </c>
      <c r="U242" s="132">
        <v>676.12</v>
      </c>
      <c r="V242" s="132">
        <v>676.12</v>
      </c>
      <c r="W242" s="132">
        <v>676.12</v>
      </c>
      <c r="X242" s="132">
        <v>676.12</v>
      </c>
      <c r="Y242" s="133">
        <v>676.12</v>
      </c>
    </row>
    <row r="243" spans="1:25" ht="15" outlineLevel="1" thickBot="1">
      <c r="A243" s="9" t="s">
        <v>69</v>
      </c>
      <c r="B243" s="131">
        <v>5.03863794</v>
      </c>
      <c r="C243" s="132">
        <v>5.03863794</v>
      </c>
      <c r="D243" s="132">
        <v>5.03863794</v>
      </c>
      <c r="E243" s="132">
        <v>5.03863794</v>
      </c>
      <c r="F243" s="132">
        <v>5.03863794</v>
      </c>
      <c r="G243" s="132">
        <v>5.03863794</v>
      </c>
      <c r="H243" s="132">
        <v>5.03863794</v>
      </c>
      <c r="I243" s="132">
        <v>5.03863794</v>
      </c>
      <c r="J243" s="132">
        <v>5.03863794</v>
      </c>
      <c r="K243" s="132">
        <v>5.03863794</v>
      </c>
      <c r="L243" s="132">
        <v>5.03863794</v>
      </c>
      <c r="M243" s="132">
        <v>5.03863794</v>
      </c>
      <c r="N243" s="132">
        <v>5.03863794</v>
      </c>
      <c r="O243" s="132">
        <v>5.03863794</v>
      </c>
      <c r="P243" s="132">
        <v>5.03863794</v>
      </c>
      <c r="Q243" s="132">
        <v>5.03863794</v>
      </c>
      <c r="R243" s="132">
        <v>5.03863794</v>
      </c>
      <c r="S243" s="132">
        <v>5.03863794</v>
      </c>
      <c r="T243" s="132">
        <v>5.03863794</v>
      </c>
      <c r="U243" s="132">
        <v>5.03863794</v>
      </c>
      <c r="V243" s="132">
        <v>5.03863794</v>
      </c>
      <c r="W243" s="132">
        <v>5.03863794</v>
      </c>
      <c r="X243" s="132">
        <v>5.03863794</v>
      </c>
      <c r="Y243" s="133">
        <v>5.03863794</v>
      </c>
    </row>
    <row r="244" spans="1:25" ht="45.75" outlineLevel="1" thickBot="1">
      <c r="A244" s="149" t="s">
        <v>141</v>
      </c>
      <c r="B244" s="150">
        <v>1006</v>
      </c>
      <c r="C244" s="150">
        <v>1006</v>
      </c>
      <c r="D244" s="150">
        <v>1006</v>
      </c>
      <c r="E244" s="150">
        <v>1006</v>
      </c>
      <c r="F244" s="150">
        <v>1006</v>
      </c>
      <c r="G244" s="150">
        <v>1006</v>
      </c>
      <c r="H244" s="150">
        <v>1006</v>
      </c>
      <c r="I244" s="150">
        <v>1006</v>
      </c>
      <c r="J244" s="150">
        <v>1006</v>
      </c>
      <c r="K244" s="150">
        <v>1006</v>
      </c>
      <c r="L244" s="150">
        <v>1006</v>
      </c>
      <c r="M244" s="150">
        <v>1006</v>
      </c>
      <c r="N244" s="150">
        <v>1006</v>
      </c>
      <c r="O244" s="150">
        <v>1006</v>
      </c>
      <c r="P244" s="150">
        <v>1006</v>
      </c>
      <c r="Q244" s="150">
        <v>1006</v>
      </c>
      <c r="R244" s="150">
        <v>1006</v>
      </c>
      <c r="S244" s="150">
        <v>1006</v>
      </c>
      <c r="T244" s="150">
        <v>1006</v>
      </c>
      <c r="U244" s="150">
        <v>1006</v>
      </c>
      <c r="V244" s="150">
        <v>1006</v>
      </c>
      <c r="W244" s="150">
        <v>1006</v>
      </c>
      <c r="X244" s="150">
        <v>1006</v>
      </c>
      <c r="Y244" s="150">
        <v>1006</v>
      </c>
    </row>
    <row r="245" spans="1:25" ht="19.5" customHeight="1" thickBot="1">
      <c r="A245" s="19">
        <v>3</v>
      </c>
      <c r="B245" s="128">
        <v>6417.6</v>
      </c>
      <c r="C245" s="129">
        <v>6472.16</v>
      </c>
      <c r="D245" s="129">
        <v>6487.91</v>
      </c>
      <c r="E245" s="129">
        <v>6510.89</v>
      </c>
      <c r="F245" s="129">
        <v>6495.89</v>
      </c>
      <c r="G245" s="129">
        <v>6487.43</v>
      </c>
      <c r="H245" s="129">
        <v>6527.63</v>
      </c>
      <c r="I245" s="129">
        <v>6426.57</v>
      </c>
      <c r="J245" s="129">
        <v>6456.42</v>
      </c>
      <c r="K245" s="129">
        <v>6415.66</v>
      </c>
      <c r="L245" s="129">
        <v>6408.33</v>
      </c>
      <c r="M245" s="129">
        <v>6419.59</v>
      </c>
      <c r="N245" s="129">
        <v>6440.7</v>
      </c>
      <c r="O245" s="129">
        <v>6469.97</v>
      </c>
      <c r="P245" s="129">
        <v>6474.37</v>
      </c>
      <c r="Q245" s="129">
        <v>6492.93</v>
      </c>
      <c r="R245" s="129">
        <v>6490.13</v>
      </c>
      <c r="S245" s="129">
        <v>6458.3</v>
      </c>
      <c r="T245" s="129">
        <v>6426.54</v>
      </c>
      <c r="U245" s="129">
        <v>6405.56</v>
      </c>
      <c r="V245" s="129">
        <v>6369.55</v>
      </c>
      <c r="W245" s="129">
        <v>6362.93</v>
      </c>
      <c r="X245" s="129">
        <v>6417.54</v>
      </c>
      <c r="Y245" s="130">
        <v>6449.76</v>
      </c>
    </row>
    <row r="246" spans="1:25" ht="51.75" outlineLevel="1" thickBot="1">
      <c r="A246" s="9" t="s">
        <v>96</v>
      </c>
      <c r="B246" s="131">
        <v>1994.44836451</v>
      </c>
      <c r="C246" s="132">
        <v>2049.00885827</v>
      </c>
      <c r="D246" s="132">
        <v>2064.76090885</v>
      </c>
      <c r="E246" s="132">
        <v>2087.73959025</v>
      </c>
      <c r="F246" s="132">
        <v>2072.74064344</v>
      </c>
      <c r="G246" s="132">
        <v>2064.28195602</v>
      </c>
      <c r="H246" s="132">
        <v>2104.48001911</v>
      </c>
      <c r="I246" s="132">
        <v>2003.41728623</v>
      </c>
      <c r="J246" s="132">
        <v>2033.2729693</v>
      </c>
      <c r="K246" s="132">
        <v>1992.5090408</v>
      </c>
      <c r="L246" s="132">
        <v>1985.18420386</v>
      </c>
      <c r="M246" s="132">
        <v>1996.44537172</v>
      </c>
      <c r="N246" s="132">
        <v>2017.55280268</v>
      </c>
      <c r="O246" s="132">
        <v>2046.82312973</v>
      </c>
      <c r="P246" s="132">
        <v>2051.22062426</v>
      </c>
      <c r="Q246" s="132">
        <v>2069.78399993</v>
      </c>
      <c r="R246" s="132">
        <v>2066.98012574</v>
      </c>
      <c r="S246" s="132">
        <v>2035.15423012</v>
      </c>
      <c r="T246" s="132">
        <v>2003.39208823</v>
      </c>
      <c r="U246" s="132">
        <v>1982.41460264</v>
      </c>
      <c r="V246" s="132">
        <v>1946.40268755</v>
      </c>
      <c r="W246" s="132">
        <v>1939.78472257</v>
      </c>
      <c r="X246" s="132">
        <v>1994.39481528</v>
      </c>
      <c r="Y246" s="133">
        <v>2026.60895995</v>
      </c>
    </row>
    <row r="247" spans="1:25" ht="39" outlineLevel="1" thickBot="1">
      <c r="A247" s="9" t="s">
        <v>100</v>
      </c>
      <c r="B247" s="131">
        <v>31.23</v>
      </c>
      <c r="C247" s="132">
        <v>31.23</v>
      </c>
      <c r="D247" s="132">
        <v>31.23</v>
      </c>
      <c r="E247" s="132">
        <v>31.23</v>
      </c>
      <c r="F247" s="132">
        <v>31.23</v>
      </c>
      <c r="G247" s="132">
        <v>31.23</v>
      </c>
      <c r="H247" s="132">
        <v>31.23</v>
      </c>
      <c r="I247" s="132">
        <v>31.23</v>
      </c>
      <c r="J247" s="132">
        <v>31.23</v>
      </c>
      <c r="K247" s="132">
        <v>31.23</v>
      </c>
      <c r="L247" s="132">
        <v>31.23</v>
      </c>
      <c r="M247" s="132">
        <v>31.23</v>
      </c>
      <c r="N247" s="132">
        <v>31.23</v>
      </c>
      <c r="O247" s="132">
        <v>31.23</v>
      </c>
      <c r="P247" s="132">
        <v>31.23</v>
      </c>
      <c r="Q247" s="132">
        <v>31.23</v>
      </c>
      <c r="R247" s="132">
        <v>31.23</v>
      </c>
      <c r="S247" s="132">
        <v>31.23</v>
      </c>
      <c r="T247" s="132">
        <v>31.23</v>
      </c>
      <c r="U247" s="132">
        <v>31.23</v>
      </c>
      <c r="V247" s="132">
        <v>31.23</v>
      </c>
      <c r="W247" s="132">
        <v>31.23</v>
      </c>
      <c r="X247" s="132">
        <v>31.23</v>
      </c>
      <c r="Y247" s="133">
        <v>31.23</v>
      </c>
    </row>
    <row r="248" spans="1:25" ht="15" outlineLevel="1" thickBot="1">
      <c r="A248" s="9" t="s">
        <v>66</v>
      </c>
      <c r="B248" s="131">
        <v>3710.76</v>
      </c>
      <c r="C248" s="132">
        <v>3710.76</v>
      </c>
      <c r="D248" s="132">
        <v>3710.76</v>
      </c>
      <c r="E248" s="132">
        <v>3710.76</v>
      </c>
      <c r="F248" s="132">
        <v>3710.76</v>
      </c>
      <c r="G248" s="132">
        <v>3710.76</v>
      </c>
      <c r="H248" s="132">
        <v>3710.76</v>
      </c>
      <c r="I248" s="132">
        <v>3710.76</v>
      </c>
      <c r="J248" s="132">
        <v>3710.76</v>
      </c>
      <c r="K248" s="132">
        <v>3710.76</v>
      </c>
      <c r="L248" s="132">
        <v>3710.76</v>
      </c>
      <c r="M248" s="132">
        <v>3710.76</v>
      </c>
      <c r="N248" s="132">
        <v>3710.76</v>
      </c>
      <c r="O248" s="132">
        <v>3710.76</v>
      </c>
      <c r="P248" s="132">
        <v>3710.76</v>
      </c>
      <c r="Q248" s="132">
        <v>3710.76</v>
      </c>
      <c r="R248" s="132">
        <v>3710.76</v>
      </c>
      <c r="S248" s="132">
        <v>3710.76</v>
      </c>
      <c r="T248" s="132">
        <v>3710.76</v>
      </c>
      <c r="U248" s="132">
        <v>3710.76</v>
      </c>
      <c r="V248" s="132">
        <v>3710.76</v>
      </c>
      <c r="W248" s="132">
        <v>3710.76</v>
      </c>
      <c r="X248" s="132">
        <v>3710.76</v>
      </c>
      <c r="Y248" s="133">
        <v>3710.76</v>
      </c>
    </row>
    <row r="249" spans="1:25" ht="15" outlineLevel="1" thickBot="1">
      <c r="A249" s="9" t="s">
        <v>67</v>
      </c>
      <c r="B249" s="131">
        <v>676.12</v>
      </c>
      <c r="C249" s="132">
        <v>676.12</v>
      </c>
      <c r="D249" s="132">
        <v>676.12</v>
      </c>
      <c r="E249" s="132">
        <v>676.12</v>
      </c>
      <c r="F249" s="132">
        <v>676.12</v>
      </c>
      <c r="G249" s="132">
        <v>676.12</v>
      </c>
      <c r="H249" s="132">
        <v>676.12</v>
      </c>
      <c r="I249" s="132">
        <v>676.12</v>
      </c>
      <c r="J249" s="132">
        <v>676.12</v>
      </c>
      <c r="K249" s="132">
        <v>676.12</v>
      </c>
      <c r="L249" s="132">
        <v>676.12</v>
      </c>
      <c r="M249" s="132">
        <v>676.12</v>
      </c>
      <c r="N249" s="132">
        <v>676.12</v>
      </c>
      <c r="O249" s="132">
        <v>676.12</v>
      </c>
      <c r="P249" s="132">
        <v>676.12</v>
      </c>
      <c r="Q249" s="132">
        <v>676.12</v>
      </c>
      <c r="R249" s="132">
        <v>676.12</v>
      </c>
      <c r="S249" s="132">
        <v>676.12</v>
      </c>
      <c r="T249" s="132">
        <v>676.12</v>
      </c>
      <c r="U249" s="132">
        <v>676.12</v>
      </c>
      <c r="V249" s="132">
        <v>676.12</v>
      </c>
      <c r="W249" s="132">
        <v>676.12</v>
      </c>
      <c r="X249" s="132">
        <v>676.12</v>
      </c>
      <c r="Y249" s="133">
        <v>676.12</v>
      </c>
    </row>
    <row r="250" spans="1:25" ht="15" outlineLevel="1" thickBot="1">
      <c r="A250" s="9" t="s">
        <v>69</v>
      </c>
      <c r="B250" s="131">
        <v>5.03863794</v>
      </c>
      <c r="C250" s="132">
        <v>5.03863794</v>
      </c>
      <c r="D250" s="132">
        <v>5.03863794</v>
      </c>
      <c r="E250" s="132">
        <v>5.03863794</v>
      </c>
      <c r="F250" s="132">
        <v>5.03863794</v>
      </c>
      <c r="G250" s="132">
        <v>5.03863794</v>
      </c>
      <c r="H250" s="132">
        <v>5.03863794</v>
      </c>
      <c r="I250" s="132">
        <v>5.03863794</v>
      </c>
      <c r="J250" s="132">
        <v>5.03863794</v>
      </c>
      <c r="K250" s="132">
        <v>5.03863794</v>
      </c>
      <c r="L250" s="132">
        <v>5.03863794</v>
      </c>
      <c r="M250" s="132">
        <v>5.03863794</v>
      </c>
      <c r="N250" s="132">
        <v>5.03863794</v>
      </c>
      <c r="O250" s="132">
        <v>5.03863794</v>
      </c>
      <c r="P250" s="132">
        <v>5.03863794</v>
      </c>
      <c r="Q250" s="132">
        <v>5.03863794</v>
      </c>
      <c r="R250" s="132">
        <v>5.03863794</v>
      </c>
      <c r="S250" s="132">
        <v>5.03863794</v>
      </c>
      <c r="T250" s="132">
        <v>5.03863794</v>
      </c>
      <c r="U250" s="132">
        <v>5.03863794</v>
      </c>
      <c r="V250" s="132">
        <v>5.03863794</v>
      </c>
      <c r="W250" s="132">
        <v>5.03863794</v>
      </c>
      <c r="X250" s="132">
        <v>5.03863794</v>
      </c>
      <c r="Y250" s="133">
        <v>5.03863794</v>
      </c>
    </row>
    <row r="251" spans="1:25" ht="45.75" outlineLevel="1" thickBot="1">
      <c r="A251" s="149" t="s">
        <v>141</v>
      </c>
      <c r="B251" s="150">
        <v>1006</v>
      </c>
      <c r="C251" s="150">
        <v>1006</v>
      </c>
      <c r="D251" s="150">
        <v>1006</v>
      </c>
      <c r="E251" s="150">
        <v>1006</v>
      </c>
      <c r="F251" s="150">
        <v>1006</v>
      </c>
      <c r="G251" s="150">
        <v>1006</v>
      </c>
      <c r="H251" s="150">
        <v>1006</v>
      </c>
      <c r="I251" s="150">
        <v>1006</v>
      </c>
      <c r="J251" s="150">
        <v>1006</v>
      </c>
      <c r="K251" s="150">
        <v>1006</v>
      </c>
      <c r="L251" s="150">
        <v>1006</v>
      </c>
      <c r="M251" s="150">
        <v>1006</v>
      </c>
      <c r="N251" s="150">
        <v>1006</v>
      </c>
      <c r="O251" s="150">
        <v>1006</v>
      </c>
      <c r="P251" s="150">
        <v>1006</v>
      </c>
      <c r="Q251" s="150">
        <v>1006</v>
      </c>
      <c r="R251" s="150">
        <v>1006</v>
      </c>
      <c r="S251" s="150">
        <v>1006</v>
      </c>
      <c r="T251" s="150">
        <v>1006</v>
      </c>
      <c r="U251" s="150">
        <v>1006</v>
      </c>
      <c r="V251" s="150">
        <v>1006</v>
      </c>
      <c r="W251" s="150">
        <v>1006</v>
      </c>
      <c r="X251" s="150">
        <v>1006</v>
      </c>
      <c r="Y251" s="150">
        <v>1006</v>
      </c>
    </row>
    <row r="252" spans="1:25" ht="19.5" customHeight="1" thickBot="1">
      <c r="A252" s="19">
        <v>4</v>
      </c>
      <c r="B252" s="128">
        <v>6491.99</v>
      </c>
      <c r="C252" s="129">
        <v>6557.8</v>
      </c>
      <c r="D252" s="129">
        <v>6576.42</v>
      </c>
      <c r="E252" s="129">
        <v>6597.55</v>
      </c>
      <c r="F252" s="129">
        <v>6591.88</v>
      </c>
      <c r="G252" s="129">
        <v>6533.75</v>
      </c>
      <c r="H252" s="129">
        <v>6480.01</v>
      </c>
      <c r="I252" s="129">
        <v>6413.25</v>
      </c>
      <c r="J252" s="129">
        <v>6378.99</v>
      </c>
      <c r="K252" s="129">
        <v>6354.57</v>
      </c>
      <c r="L252" s="129">
        <v>6364.96</v>
      </c>
      <c r="M252" s="129">
        <v>6385.59</v>
      </c>
      <c r="N252" s="129">
        <v>6395.97</v>
      </c>
      <c r="O252" s="129">
        <v>6429.05</v>
      </c>
      <c r="P252" s="129">
        <v>6449.05</v>
      </c>
      <c r="Q252" s="129">
        <v>6458.1</v>
      </c>
      <c r="R252" s="129">
        <v>6453.6</v>
      </c>
      <c r="S252" s="129">
        <v>6431.56</v>
      </c>
      <c r="T252" s="129">
        <v>6404.54</v>
      </c>
      <c r="U252" s="129">
        <v>6355.11</v>
      </c>
      <c r="V252" s="129">
        <v>6303.32</v>
      </c>
      <c r="W252" s="129">
        <v>6305.96</v>
      </c>
      <c r="X252" s="129">
        <v>6356.73</v>
      </c>
      <c r="Y252" s="130">
        <v>6440.51</v>
      </c>
    </row>
    <row r="253" spans="1:25" ht="51.75" outlineLevel="1" thickBot="1">
      <c r="A253" s="9" t="s">
        <v>96</v>
      </c>
      <c r="B253" s="131">
        <v>2068.84086438</v>
      </c>
      <c r="C253" s="132">
        <v>2134.65450738</v>
      </c>
      <c r="D253" s="132">
        <v>2153.27368373</v>
      </c>
      <c r="E253" s="132">
        <v>2174.40494359</v>
      </c>
      <c r="F253" s="132">
        <v>2168.73263829</v>
      </c>
      <c r="G253" s="132">
        <v>2110.60612155</v>
      </c>
      <c r="H253" s="132">
        <v>2056.85802168</v>
      </c>
      <c r="I253" s="132">
        <v>1990.09796282</v>
      </c>
      <c r="J253" s="132">
        <v>1955.83964644</v>
      </c>
      <c r="K253" s="132">
        <v>1931.42479759</v>
      </c>
      <c r="L253" s="132">
        <v>1941.8111696</v>
      </c>
      <c r="M253" s="132">
        <v>1962.44168919</v>
      </c>
      <c r="N253" s="132">
        <v>1972.82036997</v>
      </c>
      <c r="O253" s="132">
        <v>2005.90208223</v>
      </c>
      <c r="P253" s="132">
        <v>2025.8983523</v>
      </c>
      <c r="Q253" s="132">
        <v>2034.94848394</v>
      </c>
      <c r="R253" s="132">
        <v>2030.45440779</v>
      </c>
      <c r="S253" s="132">
        <v>2008.41308417</v>
      </c>
      <c r="T253" s="132">
        <v>1981.39281722</v>
      </c>
      <c r="U253" s="132">
        <v>1931.95920651</v>
      </c>
      <c r="V253" s="132">
        <v>1880.17459128</v>
      </c>
      <c r="W253" s="132">
        <v>1882.81375943</v>
      </c>
      <c r="X253" s="132">
        <v>1933.58038093</v>
      </c>
      <c r="Y253" s="133">
        <v>2017.36140824</v>
      </c>
    </row>
    <row r="254" spans="1:25" ht="39" outlineLevel="1" thickBot="1">
      <c r="A254" s="9" t="s">
        <v>100</v>
      </c>
      <c r="B254" s="131">
        <v>31.23</v>
      </c>
      <c r="C254" s="132">
        <v>31.23</v>
      </c>
      <c r="D254" s="132">
        <v>31.23</v>
      </c>
      <c r="E254" s="132">
        <v>31.23</v>
      </c>
      <c r="F254" s="132">
        <v>31.23</v>
      </c>
      <c r="G254" s="132">
        <v>31.23</v>
      </c>
      <c r="H254" s="132">
        <v>31.23</v>
      </c>
      <c r="I254" s="132">
        <v>31.23</v>
      </c>
      <c r="J254" s="132">
        <v>31.23</v>
      </c>
      <c r="K254" s="132">
        <v>31.23</v>
      </c>
      <c r="L254" s="132">
        <v>31.23</v>
      </c>
      <c r="M254" s="132">
        <v>31.23</v>
      </c>
      <c r="N254" s="132">
        <v>31.23</v>
      </c>
      <c r="O254" s="132">
        <v>31.23</v>
      </c>
      <c r="P254" s="132">
        <v>31.23</v>
      </c>
      <c r="Q254" s="132">
        <v>31.23</v>
      </c>
      <c r="R254" s="132">
        <v>31.23</v>
      </c>
      <c r="S254" s="132">
        <v>31.23</v>
      </c>
      <c r="T254" s="132">
        <v>31.23</v>
      </c>
      <c r="U254" s="132">
        <v>31.23</v>
      </c>
      <c r="V254" s="132">
        <v>31.23</v>
      </c>
      <c r="W254" s="132">
        <v>31.23</v>
      </c>
      <c r="X254" s="132">
        <v>31.23</v>
      </c>
      <c r="Y254" s="133">
        <v>31.23</v>
      </c>
    </row>
    <row r="255" spans="1:25" ht="15" outlineLevel="1" thickBot="1">
      <c r="A255" s="9" t="s">
        <v>66</v>
      </c>
      <c r="B255" s="131">
        <v>3710.76</v>
      </c>
      <c r="C255" s="132">
        <v>3710.76</v>
      </c>
      <c r="D255" s="132">
        <v>3710.76</v>
      </c>
      <c r="E255" s="132">
        <v>3710.76</v>
      </c>
      <c r="F255" s="132">
        <v>3710.76</v>
      </c>
      <c r="G255" s="132">
        <v>3710.76</v>
      </c>
      <c r="H255" s="132">
        <v>3710.76</v>
      </c>
      <c r="I255" s="132">
        <v>3710.76</v>
      </c>
      <c r="J255" s="132">
        <v>3710.76</v>
      </c>
      <c r="K255" s="132">
        <v>3710.76</v>
      </c>
      <c r="L255" s="132">
        <v>3710.76</v>
      </c>
      <c r="M255" s="132">
        <v>3710.76</v>
      </c>
      <c r="N255" s="132">
        <v>3710.76</v>
      </c>
      <c r="O255" s="132">
        <v>3710.76</v>
      </c>
      <c r="P255" s="132">
        <v>3710.76</v>
      </c>
      <c r="Q255" s="132">
        <v>3710.76</v>
      </c>
      <c r="R255" s="132">
        <v>3710.76</v>
      </c>
      <c r="S255" s="132">
        <v>3710.76</v>
      </c>
      <c r="T255" s="132">
        <v>3710.76</v>
      </c>
      <c r="U255" s="132">
        <v>3710.76</v>
      </c>
      <c r="V255" s="132">
        <v>3710.76</v>
      </c>
      <c r="W255" s="132">
        <v>3710.76</v>
      </c>
      <c r="X255" s="132">
        <v>3710.76</v>
      </c>
      <c r="Y255" s="133">
        <v>3710.76</v>
      </c>
    </row>
    <row r="256" spans="1:25" ht="15" outlineLevel="1" thickBot="1">
      <c r="A256" s="9" t="s">
        <v>67</v>
      </c>
      <c r="B256" s="131">
        <v>676.12</v>
      </c>
      <c r="C256" s="132">
        <v>676.12</v>
      </c>
      <c r="D256" s="132">
        <v>676.12</v>
      </c>
      <c r="E256" s="132">
        <v>676.12</v>
      </c>
      <c r="F256" s="132">
        <v>676.12</v>
      </c>
      <c r="G256" s="132">
        <v>676.12</v>
      </c>
      <c r="H256" s="132">
        <v>676.12</v>
      </c>
      <c r="I256" s="132">
        <v>676.12</v>
      </c>
      <c r="J256" s="132">
        <v>676.12</v>
      </c>
      <c r="K256" s="132">
        <v>676.12</v>
      </c>
      <c r="L256" s="132">
        <v>676.12</v>
      </c>
      <c r="M256" s="132">
        <v>676.12</v>
      </c>
      <c r="N256" s="132">
        <v>676.12</v>
      </c>
      <c r="O256" s="132">
        <v>676.12</v>
      </c>
      <c r="P256" s="132">
        <v>676.12</v>
      </c>
      <c r="Q256" s="132">
        <v>676.12</v>
      </c>
      <c r="R256" s="132">
        <v>676.12</v>
      </c>
      <c r="S256" s="132">
        <v>676.12</v>
      </c>
      <c r="T256" s="132">
        <v>676.12</v>
      </c>
      <c r="U256" s="132">
        <v>676.12</v>
      </c>
      <c r="V256" s="132">
        <v>676.12</v>
      </c>
      <c r="W256" s="132">
        <v>676.12</v>
      </c>
      <c r="X256" s="132">
        <v>676.12</v>
      </c>
      <c r="Y256" s="133">
        <v>676.12</v>
      </c>
    </row>
    <row r="257" spans="1:25" ht="15" outlineLevel="1" thickBot="1">
      <c r="A257" s="9" t="s">
        <v>69</v>
      </c>
      <c r="B257" s="131">
        <v>5.03863794</v>
      </c>
      <c r="C257" s="132">
        <v>5.03863794</v>
      </c>
      <c r="D257" s="132">
        <v>5.03863794</v>
      </c>
      <c r="E257" s="132">
        <v>5.03863794</v>
      </c>
      <c r="F257" s="132">
        <v>5.03863794</v>
      </c>
      <c r="G257" s="132">
        <v>5.03863794</v>
      </c>
      <c r="H257" s="132">
        <v>5.03863794</v>
      </c>
      <c r="I257" s="132">
        <v>5.03863794</v>
      </c>
      <c r="J257" s="132">
        <v>5.03863794</v>
      </c>
      <c r="K257" s="132">
        <v>5.03863794</v>
      </c>
      <c r="L257" s="132">
        <v>5.03863794</v>
      </c>
      <c r="M257" s="132">
        <v>5.03863794</v>
      </c>
      <c r="N257" s="132">
        <v>5.03863794</v>
      </c>
      <c r="O257" s="132">
        <v>5.03863794</v>
      </c>
      <c r="P257" s="132">
        <v>5.03863794</v>
      </c>
      <c r="Q257" s="132">
        <v>5.03863794</v>
      </c>
      <c r="R257" s="132">
        <v>5.03863794</v>
      </c>
      <c r="S257" s="132">
        <v>5.03863794</v>
      </c>
      <c r="T257" s="132">
        <v>5.03863794</v>
      </c>
      <c r="U257" s="132">
        <v>5.03863794</v>
      </c>
      <c r="V257" s="132">
        <v>5.03863794</v>
      </c>
      <c r="W257" s="132">
        <v>5.03863794</v>
      </c>
      <c r="X257" s="132">
        <v>5.03863794</v>
      </c>
      <c r="Y257" s="133">
        <v>5.03863794</v>
      </c>
    </row>
    <row r="258" spans="1:25" ht="45.75" outlineLevel="1" thickBot="1">
      <c r="A258" s="149" t="s">
        <v>141</v>
      </c>
      <c r="B258" s="150">
        <v>1006</v>
      </c>
      <c r="C258" s="150">
        <v>1006</v>
      </c>
      <c r="D258" s="150">
        <v>1006</v>
      </c>
      <c r="E258" s="150">
        <v>1006</v>
      </c>
      <c r="F258" s="150">
        <v>1006</v>
      </c>
      <c r="G258" s="150">
        <v>1006</v>
      </c>
      <c r="H258" s="150">
        <v>1006</v>
      </c>
      <c r="I258" s="150">
        <v>1006</v>
      </c>
      <c r="J258" s="150">
        <v>1006</v>
      </c>
      <c r="K258" s="150">
        <v>1006</v>
      </c>
      <c r="L258" s="150">
        <v>1006</v>
      </c>
      <c r="M258" s="150">
        <v>1006</v>
      </c>
      <c r="N258" s="150">
        <v>1006</v>
      </c>
      <c r="O258" s="150">
        <v>1006</v>
      </c>
      <c r="P258" s="150">
        <v>1006</v>
      </c>
      <c r="Q258" s="150">
        <v>1006</v>
      </c>
      <c r="R258" s="150">
        <v>1006</v>
      </c>
      <c r="S258" s="150">
        <v>1006</v>
      </c>
      <c r="T258" s="150">
        <v>1006</v>
      </c>
      <c r="U258" s="150">
        <v>1006</v>
      </c>
      <c r="V258" s="150">
        <v>1006</v>
      </c>
      <c r="W258" s="150">
        <v>1006</v>
      </c>
      <c r="X258" s="150">
        <v>1006</v>
      </c>
      <c r="Y258" s="150">
        <v>1006</v>
      </c>
    </row>
    <row r="259" spans="1:25" ht="19.5" customHeight="1" thickBot="1">
      <c r="A259" s="19">
        <v>5</v>
      </c>
      <c r="B259" s="128">
        <v>6378.58</v>
      </c>
      <c r="C259" s="129">
        <v>6352.38</v>
      </c>
      <c r="D259" s="129">
        <v>6396.51</v>
      </c>
      <c r="E259" s="129">
        <v>6406.47</v>
      </c>
      <c r="F259" s="129">
        <v>6414.38</v>
      </c>
      <c r="G259" s="129">
        <v>6378.84</v>
      </c>
      <c r="H259" s="129">
        <v>6318.03</v>
      </c>
      <c r="I259" s="129">
        <v>6260.27</v>
      </c>
      <c r="J259" s="129">
        <v>6235.91</v>
      </c>
      <c r="K259" s="129">
        <v>6201.79</v>
      </c>
      <c r="L259" s="129">
        <v>6156.35</v>
      </c>
      <c r="M259" s="129">
        <v>6222</v>
      </c>
      <c r="N259" s="129">
        <v>6249.05</v>
      </c>
      <c r="O259" s="129">
        <v>6273.7</v>
      </c>
      <c r="P259" s="129">
        <v>6294.36</v>
      </c>
      <c r="Q259" s="129">
        <v>6298.99</v>
      </c>
      <c r="R259" s="129">
        <v>6291.09</v>
      </c>
      <c r="S259" s="129">
        <v>6281.12</v>
      </c>
      <c r="T259" s="129">
        <v>6240.27</v>
      </c>
      <c r="U259" s="129">
        <v>6203.39</v>
      </c>
      <c r="V259" s="129">
        <v>6158.63</v>
      </c>
      <c r="W259" s="129">
        <v>6163.23</v>
      </c>
      <c r="X259" s="129">
        <v>6214.4</v>
      </c>
      <c r="Y259" s="130">
        <v>6234.96</v>
      </c>
    </row>
    <row r="260" spans="1:25" ht="51.75" outlineLevel="1" thickBot="1">
      <c r="A260" s="9" t="s">
        <v>96</v>
      </c>
      <c r="B260" s="131">
        <v>1955.42774907</v>
      </c>
      <c r="C260" s="132">
        <v>1929.2330427</v>
      </c>
      <c r="D260" s="132">
        <v>1973.36115393</v>
      </c>
      <c r="E260" s="132">
        <v>1983.32074576</v>
      </c>
      <c r="F260" s="132">
        <v>1991.23049174</v>
      </c>
      <c r="G260" s="132">
        <v>1955.69477848</v>
      </c>
      <c r="H260" s="132">
        <v>1894.88368367</v>
      </c>
      <c r="I260" s="132">
        <v>1837.11925396</v>
      </c>
      <c r="J260" s="132">
        <v>1812.75792472</v>
      </c>
      <c r="K260" s="132">
        <v>1778.64271729</v>
      </c>
      <c r="L260" s="132">
        <v>1733.19683644</v>
      </c>
      <c r="M260" s="132">
        <v>1798.85354589</v>
      </c>
      <c r="N260" s="132">
        <v>1825.90080336</v>
      </c>
      <c r="O260" s="132">
        <v>1850.54994128</v>
      </c>
      <c r="P260" s="132">
        <v>1871.21385441</v>
      </c>
      <c r="Q260" s="132">
        <v>1875.84416989</v>
      </c>
      <c r="R260" s="132">
        <v>1867.94502839</v>
      </c>
      <c r="S260" s="132">
        <v>1857.97554646</v>
      </c>
      <c r="T260" s="132">
        <v>1817.11648672</v>
      </c>
      <c r="U260" s="132">
        <v>1780.24575467</v>
      </c>
      <c r="V260" s="132">
        <v>1735.48474667</v>
      </c>
      <c r="W260" s="132">
        <v>1740.08480357</v>
      </c>
      <c r="X260" s="132">
        <v>1791.25562795</v>
      </c>
      <c r="Y260" s="133">
        <v>1811.80773436</v>
      </c>
    </row>
    <row r="261" spans="1:25" ht="39" outlineLevel="1" thickBot="1">
      <c r="A261" s="9" t="s">
        <v>100</v>
      </c>
      <c r="B261" s="131">
        <v>31.23</v>
      </c>
      <c r="C261" s="132">
        <v>31.23</v>
      </c>
      <c r="D261" s="132">
        <v>31.23</v>
      </c>
      <c r="E261" s="132">
        <v>31.23</v>
      </c>
      <c r="F261" s="132">
        <v>31.23</v>
      </c>
      <c r="G261" s="132">
        <v>31.23</v>
      </c>
      <c r="H261" s="132">
        <v>31.23</v>
      </c>
      <c r="I261" s="132">
        <v>31.23</v>
      </c>
      <c r="J261" s="132">
        <v>31.23</v>
      </c>
      <c r="K261" s="132">
        <v>31.23</v>
      </c>
      <c r="L261" s="132">
        <v>31.23</v>
      </c>
      <c r="M261" s="132">
        <v>31.23</v>
      </c>
      <c r="N261" s="132">
        <v>31.23</v>
      </c>
      <c r="O261" s="132">
        <v>31.23</v>
      </c>
      <c r="P261" s="132">
        <v>31.23</v>
      </c>
      <c r="Q261" s="132">
        <v>31.23</v>
      </c>
      <c r="R261" s="132">
        <v>31.23</v>
      </c>
      <c r="S261" s="132">
        <v>31.23</v>
      </c>
      <c r="T261" s="132">
        <v>31.23</v>
      </c>
      <c r="U261" s="132">
        <v>31.23</v>
      </c>
      <c r="V261" s="132">
        <v>31.23</v>
      </c>
      <c r="W261" s="132">
        <v>31.23</v>
      </c>
      <c r="X261" s="132">
        <v>31.23</v>
      </c>
      <c r="Y261" s="133">
        <v>31.23</v>
      </c>
    </row>
    <row r="262" spans="1:25" ht="15" outlineLevel="1" thickBot="1">
      <c r="A262" s="9" t="s">
        <v>66</v>
      </c>
      <c r="B262" s="131">
        <v>3710.76</v>
      </c>
      <c r="C262" s="132">
        <v>3710.76</v>
      </c>
      <c r="D262" s="132">
        <v>3710.76</v>
      </c>
      <c r="E262" s="132">
        <v>3710.76</v>
      </c>
      <c r="F262" s="132">
        <v>3710.76</v>
      </c>
      <c r="G262" s="132">
        <v>3710.76</v>
      </c>
      <c r="H262" s="132">
        <v>3710.76</v>
      </c>
      <c r="I262" s="132">
        <v>3710.76</v>
      </c>
      <c r="J262" s="132">
        <v>3710.76</v>
      </c>
      <c r="K262" s="132">
        <v>3710.76</v>
      </c>
      <c r="L262" s="132">
        <v>3710.76</v>
      </c>
      <c r="M262" s="132">
        <v>3710.76</v>
      </c>
      <c r="N262" s="132">
        <v>3710.76</v>
      </c>
      <c r="O262" s="132">
        <v>3710.76</v>
      </c>
      <c r="P262" s="132">
        <v>3710.76</v>
      </c>
      <c r="Q262" s="132">
        <v>3710.76</v>
      </c>
      <c r="R262" s="132">
        <v>3710.76</v>
      </c>
      <c r="S262" s="132">
        <v>3710.76</v>
      </c>
      <c r="T262" s="132">
        <v>3710.76</v>
      </c>
      <c r="U262" s="132">
        <v>3710.76</v>
      </c>
      <c r="V262" s="132">
        <v>3710.76</v>
      </c>
      <c r="W262" s="132">
        <v>3710.76</v>
      </c>
      <c r="X262" s="132">
        <v>3710.76</v>
      </c>
      <c r="Y262" s="133">
        <v>3710.76</v>
      </c>
    </row>
    <row r="263" spans="1:25" ht="15" outlineLevel="1" thickBot="1">
      <c r="A263" s="9" t="s">
        <v>67</v>
      </c>
      <c r="B263" s="131">
        <v>676.12</v>
      </c>
      <c r="C263" s="132">
        <v>676.12</v>
      </c>
      <c r="D263" s="132">
        <v>676.12</v>
      </c>
      <c r="E263" s="132">
        <v>676.12</v>
      </c>
      <c r="F263" s="132">
        <v>676.12</v>
      </c>
      <c r="G263" s="132">
        <v>676.12</v>
      </c>
      <c r="H263" s="132">
        <v>676.12</v>
      </c>
      <c r="I263" s="132">
        <v>676.12</v>
      </c>
      <c r="J263" s="132">
        <v>676.12</v>
      </c>
      <c r="K263" s="132">
        <v>676.12</v>
      </c>
      <c r="L263" s="132">
        <v>676.12</v>
      </c>
      <c r="M263" s="132">
        <v>676.12</v>
      </c>
      <c r="N263" s="132">
        <v>676.12</v>
      </c>
      <c r="O263" s="132">
        <v>676.12</v>
      </c>
      <c r="P263" s="132">
        <v>676.12</v>
      </c>
      <c r="Q263" s="132">
        <v>676.12</v>
      </c>
      <c r="R263" s="132">
        <v>676.12</v>
      </c>
      <c r="S263" s="132">
        <v>676.12</v>
      </c>
      <c r="T263" s="132">
        <v>676.12</v>
      </c>
      <c r="U263" s="132">
        <v>676.12</v>
      </c>
      <c r="V263" s="132">
        <v>676.12</v>
      </c>
      <c r="W263" s="132">
        <v>676.12</v>
      </c>
      <c r="X263" s="132">
        <v>676.12</v>
      </c>
      <c r="Y263" s="133">
        <v>676.12</v>
      </c>
    </row>
    <row r="264" spans="1:25" ht="15" outlineLevel="1" thickBot="1">
      <c r="A264" s="9" t="s">
        <v>69</v>
      </c>
      <c r="B264" s="131">
        <v>5.03863794</v>
      </c>
      <c r="C264" s="132">
        <v>5.03863794</v>
      </c>
      <c r="D264" s="132">
        <v>5.03863794</v>
      </c>
      <c r="E264" s="132">
        <v>5.03863794</v>
      </c>
      <c r="F264" s="132">
        <v>5.03863794</v>
      </c>
      <c r="G264" s="132">
        <v>5.03863794</v>
      </c>
      <c r="H264" s="132">
        <v>5.03863794</v>
      </c>
      <c r="I264" s="132">
        <v>5.03863794</v>
      </c>
      <c r="J264" s="132">
        <v>5.03863794</v>
      </c>
      <c r="K264" s="132">
        <v>5.03863794</v>
      </c>
      <c r="L264" s="132">
        <v>5.03863794</v>
      </c>
      <c r="M264" s="132">
        <v>5.03863794</v>
      </c>
      <c r="N264" s="132">
        <v>5.03863794</v>
      </c>
      <c r="O264" s="132">
        <v>5.03863794</v>
      </c>
      <c r="P264" s="132">
        <v>5.03863794</v>
      </c>
      <c r="Q264" s="132">
        <v>5.03863794</v>
      </c>
      <c r="R264" s="132">
        <v>5.03863794</v>
      </c>
      <c r="S264" s="132">
        <v>5.03863794</v>
      </c>
      <c r="T264" s="132">
        <v>5.03863794</v>
      </c>
      <c r="U264" s="132">
        <v>5.03863794</v>
      </c>
      <c r="V264" s="132">
        <v>5.03863794</v>
      </c>
      <c r="W264" s="132">
        <v>5.03863794</v>
      </c>
      <c r="X264" s="132">
        <v>5.03863794</v>
      </c>
      <c r="Y264" s="133">
        <v>5.03863794</v>
      </c>
    </row>
    <row r="265" spans="1:25" ht="45.75" outlineLevel="1" thickBot="1">
      <c r="A265" s="149" t="s">
        <v>141</v>
      </c>
      <c r="B265" s="150">
        <v>1006</v>
      </c>
      <c r="C265" s="150">
        <v>1006</v>
      </c>
      <c r="D265" s="150">
        <v>1006</v>
      </c>
      <c r="E265" s="150">
        <v>1006</v>
      </c>
      <c r="F265" s="150">
        <v>1006</v>
      </c>
      <c r="G265" s="150">
        <v>1006</v>
      </c>
      <c r="H265" s="150">
        <v>1006</v>
      </c>
      <c r="I265" s="150">
        <v>1006</v>
      </c>
      <c r="J265" s="150">
        <v>1006</v>
      </c>
      <c r="K265" s="150">
        <v>1006</v>
      </c>
      <c r="L265" s="150">
        <v>1006</v>
      </c>
      <c r="M265" s="150">
        <v>1006</v>
      </c>
      <c r="N265" s="150">
        <v>1006</v>
      </c>
      <c r="O265" s="150">
        <v>1006</v>
      </c>
      <c r="P265" s="150">
        <v>1006</v>
      </c>
      <c r="Q265" s="150">
        <v>1006</v>
      </c>
      <c r="R265" s="150">
        <v>1006</v>
      </c>
      <c r="S265" s="150">
        <v>1006</v>
      </c>
      <c r="T265" s="150">
        <v>1006</v>
      </c>
      <c r="U265" s="150">
        <v>1006</v>
      </c>
      <c r="V265" s="150">
        <v>1006</v>
      </c>
      <c r="W265" s="150">
        <v>1006</v>
      </c>
      <c r="X265" s="150">
        <v>1006</v>
      </c>
      <c r="Y265" s="150">
        <v>1006</v>
      </c>
    </row>
    <row r="266" spans="1:25" ht="19.5" customHeight="1" thickBot="1">
      <c r="A266" s="19">
        <v>6</v>
      </c>
      <c r="B266" s="128">
        <v>6306.1</v>
      </c>
      <c r="C266" s="129">
        <v>6362.44</v>
      </c>
      <c r="D266" s="129">
        <v>6393.92</v>
      </c>
      <c r="E266" s="129">
        <v>6409.01</v>
      </c>
      <c r="F266" s="129">
        <v>6410.12</v>
      </c>
      <c r="G266" s="129">
        <v>6391.6</v>
      </c>
      <c r="H266" s="129">
        <v>6317.35</v>
      </c>
      <c r="I266" s="129">
        <v>6243.55</v>
      </c>
      <c r="J266" s="129">
        <v>6215.78</v>
      </c>
      <c r="K266" s="129">
        <v>6218.81</v>
      </c>
      <c r="L266" s="129">
        <v>6226.9</v>
      </c>
      <c r="M266" s="129">
        <v>6261.44</v>
      </c>
      <c r="N266" s="129">
        <v>6259.47</v>
      </c>
      <c r="O266" s="129">
        <v>6282.4</v>
      </c>
      <c r="P266" s="129">
        <v>6304.24</v>
      </c>
      <c r="Q266" s="129">
        <v>6309.97</v>
      </c>
      <c r="R266" s="129">
        <v>6296.73</v>
      </c>
      <c r="S266" s="129">
        <v>6275.32</v>
      </c>
      <c r="T266" s="129">
        <v>6234.07</v>
      </c>
      <c r="U266" s="129">
        <v>6209.42</v>
      </c>
      <c r="V266" s="129">
        <v>6172.49</v>
      </c>
      <c r="W266" s="129">
        <v>6180.04</v>
      </c>
      <c r="X266" s="129">
        <v>6227.21</v>
      </c>
      <c r="Y266" s="130">
        <v>6295.92</v>
      </c>
    </row>
    <row r="267" spans="1:25" ht="51.75" outlineLevel="1" thickBot="1">
      <c r="A267" s="9" t="s">
        <v>96</v>
      </c>
      <c r="B267" s="131">
        <v>1882.95000757</v>
      </c>
      <c r="C267" s="132">
        <v>1939.29294424</v>
      </c>
      <c r="D267" s="132">
        <v>1970.76858326</v>
      </c>
      <c r="E267" s="132">
        <v>1985.85847376</v>
      </c>
      <c r="F267" s="132">
        <v>1986.97310085</v>
      </c>
      <c r="G267" s="132">
        <v>1968.45432947</v>
      </c>
      <c r="H267" s="132">
        <v>1894.19651749</v>
      </c>
      <c r="I267" s="132">
        <v>1820.40396523</v>
      </c>
      <c r="J267" s="132">
        <v>1792.6340165</v>
      </c>
      <c r="K267" s="132">
        <v>1795.65985919</v>
      </c>
      <c r="L267" s="132">
        <v>1803.74844381</v>
      </c>
      <c r="M267" s="132">
        <v>1838.28850823</v>
      </c>
      <c r="N267" s="132">
        <v>1836.32097334</v>
      </c>
      <c r="O267" s="132">
        <v>1859.25614006</v>
      </c>
      <c r="P267" s="132">
        <v>1881.08652243</v>
      </c>
      <c r="Q267" s="132">
        <v>1886.81786999</v>
      </c>
      <c r="R267" s="132">
        <v>1873.5831321</v>
      </c>
      <c r="S267" s="132">
        <v>1852.16641097</v>
      </c>
      <c r="T267" s="132">
        <v>1810.91967595</v>
      </c>
      <c r="U267" s="132">
        <v>1786.26964872</v>
      </c>
      <c r="V267" s="132">
        <v>1749.33794024</v>
      </c>
      <c r="W267" s="132">
        <v>1756.89479726</v>
      </c>
      <c r="X267" s="132">
        <v>1804.05783211</v>
      </c>
      <c r="Y267" s="133">
        <v>1872.77006721</v>
      </c>
    </row>
    <row r="268" spans="1:25" ht="39" outlineLevel="1" thickBot="1">
      <c r="A268" s="9" t="s">
        <v>100</v>
      </c>
      <c r="B268" s="131">
        <v>31.23</v>
      </c>
      <c r="C268" s="132">
        <v>31.23</v>
      </c>
      <c r="D268" s="132">
        <v>31.23</v>
      </c>
      <c r="E268" s="132">
        <v>31.23</v>
      </c>
      <c r="F268" s="132">
        <v>31.23</v>
      </c>
      <c r="G268" s="132">
        <v>31.23</v>
      </c>
      <c r="H268" s="132">
        <v>31.23</v>
      </c>
      <c r="I268" s="132">
        <v>31.23</v>
      </c>
      <c r="J268" s="132">
        <v>31.23</v>
      </c>
      <c r="K268" s="132">
        <v>31.23</v>
      </c>
      <c r="L268" s="132">
        <v>31.23</v>
      </c>
      <c r="M268" s="132">
        <v>31.23</v>
      </c>
      <c r="N268" s="132">
        <v>31.23</v>
      </c>
      <c r="O268" s="132">
        <v>31.23</v>
      </c>
      <c r="P268" s="132">
        <v>31.23</v>
      </c>
      <c r="Q268" s="132">
        <v>31.23</v>
      </c>
      <c r="R268" s="132">
        <v>31.23</v>
      </c>
      <c r="S268" s="132">
        <v>31.23</v>
      </c>
      <c r="T268" s="132">
        <v>31.23</v>
      </c>
      <c r="U268" s="132">
        <v>31.23</v>
      </c>
      <c r="V268" s="132">
        <v>31.23</v>
      </c>
      <c r="W268" s="132">
        <v>31.23</v>
      </c>
      <c r="X268" s="132">
        <v>31.23</v>
      </c>
      <c r="Y268" s="133">
        <v>31.23</v>
      </c>
    </row>
    <row r="269" spans="1:25" ht="15" outlineLevel="1" thickBot="1">
      <c r="A269" s="9" t="s">
        <v>66</v>
      </c>
      <c r="B269" s="131">
        <v>3710.76</v>
      </c>
      <c r="C269" s="132">
        <v>3710.76</v>
      </c>
      <c r="D269" s="132">
        <v>3710.76</v>
      </c>
      <c r="E269" s="132">
        <v>3710.76</v>
      </c>
      <c r="F269" s="132">
        <v>3710.76</v>
      </c>
      <c r="G269" s="132">
        <v>3710.76</v>
      </c>
      <c r="H269" s="132">
        <v>3710.76</v>
      </c>
      <c r="I269" s="132">
        <v>3710.76</v>
      </c>
      <c r="J269" s="132">
        <v>3710.76</v>
      </c>
      <c r="K269" s="132">
        <v>3710.76</v>
      </c>
      <c r="L269" s="132">
        <v>3710.76</v>
      </c>
      <c r="M269" s="132">
        <v>3710.76</v>
      </c>
      <c r="N269" s="132">
        <v>3710.76</v>
      </c>
      <c r="O269" s="132">
        <v>3710.76</v>
      </c>
      <c r="P269" s="132">
        <v>3710.76</v>
      </c>
      <c r="Q269" s="132">
        <v>3710.76</v>
      </c>
      <c r="R269" s="132">
        <v>3710.76</v>
      </c>
      <c r="S269" s="132">
        <v>3710.76</v>
      </c>
      <c r="T269" s="132">
        <v>3710.76</v>
      </c>
      <c r="U269" s="132">
        <v>3710.76</v>
      </c>
      <c r="V269" s="132">
        <v>3710.76</v>
      </c>
      <c r="W269" s="132">
        <v>3710.76</v>
      </c>
      <c r="X269" s="132">
        <v>3710.76</v>
      </c>
      <c r="Y269" s="133">
        <v>3710.76</v>
      </c>
    </row>
    <row r="270" spans="1:25" ht="15" outlineLevel="1" thickBot="1">
      <c r="A270" s="9" t="s">
        <v>67</v>
      </c>
      <c r="B270" s="131">
        <v>676.12</v>
      </c>
      <c r="C270" s="132">
        <v>676.12</v>
      </c>
      <c r="D270" s="132">
        <v>676.12</v>
      </c>
      <c r="E270" s="132">
        <v>676.12</v>
      </c>
      <c r="F270" s="132">
        <v>676.12</v>
      </c>
      <c r="G270" s="132">
        <v>676.12</v>
      </c>
      <c r="H270" s="132">
        <v>676.12</v>
      </c>
      <c r="I270" s="132">
        <v>676.12</v>
      </c>
      <c r="J270" s="132">
        <v>676.12</v>
      </c>
      <c r="K270" s="132">
        <v>676.12</v>
      </c>
      <c r="L270" s="132">
        <v>676.12</v>
      </c>
      <c r="M270" s="132">
        <v>676.12</v>
      </c>
      <c r="N270" s="132">
        <v>676.12</v>
      </c>
      <c r="O270" s="132">
        <v>676.12</v>
      </c>
      <c r="P270" s="132">
        <v>676.12</v>
      </c>
      <c r="Q270" s="132">
        <v>676.12</v>
      </c>
      <c r="R270" s="132">
        <v>676.12</v>
      </c>
      <c r="S270" s="132">
        <v>676.12</v>
      </c>
      <c r="T270" s="132">
        <v>676.12</v>
      </c>
      <c r="U270" s="132">
        <v>676.12</v>
      </c>
      <c r="V270" s="132">
        <v>676.12</v>
      </c>
      <c r="W270" s="132">
        <v>676.12</v>
      </c>
      <c r="X270" s="132">
        <v>676.12</v>
      </c>
      <c r="Y270" s="133">
        <v>676.12</v>
      </c>
    </row>
    <row r="271" spans="1:25" ht="15" outlineLevel="1" thickBot="1">
      <c r="A271" s="9" t="s">
        <v>69</v>
      </c>
      <c r="B271" s="131">
        <v>5.03863794</v>
      </c>
      <c r="C271" s="132">
        <v>5.03863794</v>
      </c>
      <c r="D271" s="132">
        <v>5.03863794</v>
      </c>
      <c r="E271" s="132">
        <v>5.03863794</v>
      </c>
      <c r="F271" s="132">
        <v>5.03863794</v>
      </c>
      <c r="G271" s="132">
        <v>5.03863794</v>
      </c>
      <c r="H271" s="132">
        <v>5.03863794</v>
      </c>
      <c r="I271" s="132">
        <v>5.03863794</v>
      </c>
      <c r="J271" s="132">
        <v>5.03863794</v>
      </c>
      <c r="K271" s="132">
        <v>5.03863794</v>
      </c>
      <c r="L271" s="132">
        <v>5.03863794</v>
      </c>
      <c r="M271" s="132">
        <v>5.03863794</v>
      </c>
      <c r="N271" s="132">
        <v>5.03863794</v>
      </c>
      <c r="O271" s="132">
        <v>5.03863794</v>
      </c>
      <c r="P271" s="132">
        <v>5.03863794</v>
      </c>
      <c r="Q271" s="132">
        <v>5.03863794</v>
      </c>
      <c r="R271" s="132">
        <v>5.03863794</v>
      </c>
      <c r="S271" s="132">
        <v>5.03863794</v>
      </c>
      <c r="T271" s="132">
        <v>5.03863794</v>
      </c>
      <c r="U271" s="132">
        <v>5.03863794</v>
      </c>
      <c r="V271" s="132">
        <v>5.03863794</v>
      </c>
      <c r="W271" s="132">
        <v>5.03863794</v>
      </c>
      <c r="X271" s="132">
        <v>5.03863794</v>
      </c>
      <c r="Y271" s="133">
        <v>5.03863794</v>
      </c>
    </row>
    <row r="272" spans="1:25" ht="45.75" outlineLevel="1" thickBot="1">
      <c r="A272" s="149" t="s">
        <v>141</v>
      </c>
      <c r="B272" s="150">
        <v>1006</v>
      </c>
      <c r="C272" s="150">
        <v>1006</v>
      </c>
      <c r="D272" s="150">
        <v>1006</v>
      </c>
      <c r="E272" s="150">
        <v>1006</v>
      </c>
      <c r="F272" s="150">
        <v>1006</v>
      </c>
      <c r="G272" s="150">
        <v>1006</v>
      </c>
      <c r="H272" s="150">
        <v>1006</v>
      </c>
      <c r="I272" s="150">
        <v>1006</v>
      </c>
      <c r="J272" s="150">
        <v>1006</v>
      </c>
      <c r="K272" s="150">
        <v>1006</v>
      </c>
      <c r="L272" s="150">
        <v>1006</v>
      </c>
      <c r="M272" s="150">
        <v>1006</v>
      </c>
      <c r="N272" s="150">
        <v>1006</v>
      </c>
      <c r="O272" s="150">
        <v>1006</v>
      </c>
      <c r="P272" s="150">
        <v>1006</v>
      </c>
      <c r="Q272" s="150">
        <v>1006</v>
      </c>
      <c r="R272" s="150">
        <v>1006</v>
      </c>
      <c r="S272" s="150">
        <v>1006</v>
      </c>
      <c r="T272" s="150">
        <v>1006</v>
      </c>
      <c r="U272" s="150">
        <v>1006</v>
      </c>
      <c r="V272" s="150">
        <v>1006</v>
      </c>
      <c r="W272" s="150">
        <v>1006</v>
      </c>
      <c r="X272" s="150">
        <v>1006</v>
      </c>
      <c r="Y272" s="150">
        <v>1006</v>
      </c>
    </row>
    <row r="273" spans="1:25" ht="19.5" customHeight="1" thickBot="1">
      <c r="A273" s="19">
        <v>7</v>
      </c>
      <c r="B273" s="128">
        <v>6259.45</v>
      </c>
      <c r="C273" s="129">
        <v>6336.4</v>
      </c>
      <c r="D273" s="129">
        <v>6337.21</v>
      </c>
      <c r="E273" s="129">
        <v>6304.75</v>
      </c>
      <c r="F273" s="129">
        <v>6355.12</v>
      </c>
      <c r="G273" s="129">
        <v>6339.24</v>
      </c>
      <c r="H273" s="129">
        <v>6321.1</v>
      </c>
      <c r="I273" s="129">
        <v>6211.85</v>
      </c>
      <c r="J273" s="129">
        <v>6168.44</v>
      </c>
      <c r="K273" s="129">
        <v>6176.25</v>
      </c>
      <c r="L273" s="129">
        <v>6171</v>
      </c>
      <c r="M273" s="129">
        <v>6217.55</v>
      </c>
      <c r="N273" s="129">
        <v>6232.39</v>
      </c>
      <c r="O273" s="129">
        <v>6253.32</v>
      </c>
      <c r="P273" s="129">
        <v>6268.77</v>
      </c>
      <c r="Q273" s="129">
        <v>6233.48</v>
      </c>
      <c r="R273" s="129">
        <v>6225.49</v>
      </c>
      <c r="S273" s="129">
        <v>6202.73</v>
      </c>
      <c r="T273" s="129">
        <v>6160.37</v>
      </c>
      <c r="U273" s="129">
        <v>6128.68</v>
      </c>
      <c r="V273" s="129">
        <v>6121.85</v>
      </c>
      <c r="W273" s="129">
        <v>6139.76</v>
      </c>
      <c r="X273" s="129">
        <v>6185.16</v>
      </c>
      <c r="Y273" s="130">
        <v>6209.73</v>
      </c>
    </row>
    <row r="274" spans="1:25" ht="51.75" outlineLevel="1" thickBot="1">
      <c r="A274" s="9" t="s">
        <v>96</v>
      </c>
      <c r="B274" s="131">
        <v>1836.30223353</v>
      </c>
      <c r="C274" s="132">
        <v>1913.25273357</v>
      </c>
      <c r="D274" s="132">
        <v>1914.06099288</v>
      </c>
      <c r="E274" s="132">
        <v>1881.59877695</v>
      </c>
      <c r="F274" s="132">
        <v>1931.97536942</v>
      </c>
      <c r="G274" s="132">
        <v>1916.09103382</v>
      </c>
      <c r="H274" s="132">
        <v>1897.94837276</v>
      </c>
      <c r="I274" s="132">
        <v>1788.70049528</v>
      </c>
      <c r="J274" s="132">
        <v>1745.29006958</v>
      </c>
      <c r="K274" s="132">
        <v>1753.10465472</v>
      </c>
      <c r="L274" s="132">
        <v>1747.85518207</v>
      </c>
      <c r="M274" s="132">
        <v>1794.39652118</v>
      </c>
      <c r="N274" s="132">
        <v>1809.2400514</v>
      </c>
      <c r="O274" s="132">
        <v>1830.16894945</v>
      </c>
      <c r="P274" s="132">
        <v>1845.6232484</v>
      </c>
      <c r="Q274" s="132">
        <v>1810.32731379</v>
      </c>
      <c r="R274" s="132">
        <v>1802.34430257</v>
      </c>
      <c r="S274" s="132">
        <v>1779.57790655</v>
      </c>
      <c r="T274" s="132">
        <v>1737.22103667</v>
      </c>
      <c r="U274" s="132">
        <v>1705.52712453</v>
      </c>
      <c r="V274" s="132">
        <v>1698.70082604</v>
      </c>
      <c r="W274" s="132">
        <v>1716.60756156</v>
      </c>
      <c r="X274" s="132">
        <v>1762.01416988</v>
      </c>
      <c r="Y274" s="133">
        <v>1786.58058694</v>
      </c>
    </row>
    <row r="275" spans="1:25" ht="39" outlineLevel="1" thickBot="1">
      <c r="A275" s="9" t="s">
        <v>100</v>
      </c>
      <c r="B275" s="131">
        <v>31.23</v>
      </c>
      <c r="C275" s="132">
        <v>31.23</v>
      </c>
      <c r="D275" s="132">
        <v>31.23</v>
      </c>
      <c r="E275" s="132">
        <v>31.23</v>
      </c>
      <c r="F275" s="132">
        <v>31.23</v>
      </c>
      <c r="G275" s="132">
        <v>31.23</v>
      </c>
      <c r="H275" s="132">
        <v>31.23</v>
      </c>
      <c r="I275" s="132">
        <v>31.23</v>
      </c>
      <c r="J275" s="132">
        <v>31.23</v>
      </c>
      <c r="K275" s="132">
        <v>31.23</v>
      </c>
      <c r="L275" s="132">
        <v>31.23</v>
      </c>
      <c r="M275" s="132">
        <v>31.23</v>
      </c>
      <c r="N275" s="132">
        <v>31.23</v>
      </c>
      <c r="O275" s="132">
        <v>31.23</v>
      </c>
      <c r="P275" s="132">
        <v>31.23</v>
      </c>
      <c r="Q275" s="132">
        <v>31.23</v>
      </c>
      <c r="R275" s="132">
        <v>31.23</v>
      </c>
      <c r="S275" s="132">
        <v>31.23</v>
      </c>
      <c r="T275" s="132">
        <v>31.23</v>
      </c>
      <c r="U275" s="132">
        <v>31.23</v>
      </c>
      <c r="V275" s="132">
        <v>31.23</v>
      </c>
      <c r="W275" s="132">
        <v>31.23</v>
      </c>
      <c r="X275" s="132">
        <v>31.23</v>
      </c>
      <c r="Y275" s="133">
        <v>31.23</v>
      </c>
    </row>
    <row r="276" spans="1:25" ht="15" outlineLevel="1" thickBot="1">
      <c r="A276" s="9" t="s">
        <v>66</v>
      </c>
      <c r="B276" s="131">
        <v>3710.76</v>
      </c>
      <c r="C276" s="132">
        <v>3710.76</v>
      </c>
      <c r="D276" s="132">
        <v>3710.76</v>
      </c>
      <c r="E276" s="132">
        <v>3710.76</v>
      </c>
      <c r="F276" s="132">
        <v>3710.76</v>
      </c>
      <c r="G276" s="132">
        <v>3710.76</v>
      </c>
      <c r="H276" s="132">
        <v>3710.76</v>
      </c>
      <c r="I276" s="132">
        <v>3710.76</v>
      </c>
      <c r="J276" s="132">
        <v>3710.76</v>
      </c>
      <c r="K276" s="132">
        <v>3710.76</v>
      </c>
      <c r="L276" s="132">
        <v>3710.76</v>
      </c>
      <c r="M276" s="132">
        <v>3710.76</v>
      </c>
      <c r="N276" s="132">
        <v>3710.76</v>
      </c>
      <c r="O276" s="132">
        <v>3710.76</v>
      </c>
      <c r="P276" s="132">
        <v>3710.76</v>
      </c>
      <c r="Q276" s="132">
        <v>3710.76</v>
      </c>
      <c r="R276" s="132">
        <v>3710.76</v>
      </c>
      <c r="S276" s="132">
        <v>3710.76</v>
      </c>
      <c r="T276" s="132">
        <v>3710.76</v>
      </c>
      <c r="U276" s="132">
        <v>3710.76</v>
      </c>
      <c r="V276" s="132">
        <v>3710.76</v>
      </c>
      <c r="W276" s="132">
        <v>3710.76</v>
      </c>
      <c r="X276" s="132">
        <v>3710.76</v>
      </c>
      <c r="Y276" s="133">
        <v>3710.76</v>
      </c>
    </row>
    <row r="277" spans="1:25" ht="15" outlineLevel="1" thickBot="1">
      <c r="A277" s="9" t="s">
        <v>67</v>
      </c>
      <c r="B277" s="131">
        <v>676.12</v>
      </c>
      <c r="C277" s="132">
        <v>676.12</v>
      </c>
      <c r="D277" s="132">
        <v>676.12</v>
      </c>
      <c r="E277" s="132">
        <v>676.12</v>
      </c>
      <c r="F277" s="132">
        <v>676.12</v>
      </c>
      <c r="G277" s="132">
        <v>676.12</v>
      </c>
      <c r="H277" s="132">
        <v>676.12</v>
      </c>
      <c r="I277" s="132">
        <v>676.12</v>
      </c>
      <c r="J277" s="132">
        <v>676.12</v>
      </c>
      <c r="K277" s="132">
        <v>676.12</v>
      </c>
      <c r="L277" s="132">
        <v>676.12</v>
      </c>
      <c r="M277" s="132">
        <v>676.12</v>
      </c>
      <c r="N277" s="132">
        <v>676.12</v>
      </c>
      <c r="O277" s="132">
        <v>676.12</v>
      </c>
      <c r="P277" s="132">
        <v>676.12</v>
      </c>
      <c r="Q277" s="132">
        <v>676.12</v>
      </c>
      <c r="R277" s="132">
        <v>676.12</v>
      </c>
      <c r="S277" s="132">
        <v>676.12</v>
      </c>
      <c r="T277" s="132">
        <v>676.12</v>
      </c>
      <c r="U277" s="132">
        <v>676.12</v>
      </c>
      <c r="V277" s="132">
        <v>676.12</v>
      </c>
      <c r="W277" s="132">
        <v>676.12</v>
      </c>
      <c r="X277" s="132">
        <v>676.12</v>
      </c>
      <c r="Y277" s="133">
        <v>676.12</v>
      </c>
    </row>
    <row r="278" spans="1:25" ht="15" outlineLevel="1" thickBot="1">
      <c r="A278" s="9" t="s">
        <v>69</v>
      </c>
      <c r="B278" s="131">
        <v>5.03863794</v>
      </c>
      <c r="C278" s="132">
        <v>5.03863794</v>
      </c>
      <c r="D278" s="132">
        <v>5.03863794</v>
      </c>
      <c r="E278" s="132">
        <v>5.03863794</v>
      </c>
      <c r="F278" s="132">
        <v>5.03863794</v>
      </c>
      <c r="G278" s="132">
        <v>5.03863794</v>
      </c>
      <c r="H278" s="132">
        <v>5.03863794</v>
      </c>
      <c r="I278" s="132">
        <v>5.03863794</v>
      </c>
      <c r="J278" s="132">
        <v>5.03863794</v>
      </c>
      <c r="K278" s="132">
        <v>5.03863794</v>
      </c>
      <c r="L278" s="132">
        <v>5.03863794</v>
      </c>
      <c r="M278" s="132">
        <v>5.03863794</v>
      </c>
      <c r="N278" s="132">
        <v>5.03863794</v>
      </c>
      <c r="O278" s="132">
        <v>5.03863794</v>
      </c>
      <c r="P278" s="132">
        <v>5.03863794</v>
      </c>
      <c r="Q278" s="132">
        <v>5.03863794</v>
      </c>
      <c r="R278" s="132">
        <v>5.03863794</v>
      </c>
      <c r="S278" s="132">
        <v>5.03863794</v>
      </c>
      <c r="T278" s="132">
        <v>5.03863794</v>
      </c>
      <c r="U278" s="132">
        <v>5.03863794</v>
      </c>
      <c r="V278" s="132">
        <v>5.03863794</v>
      </c>
      <c r="W278" s="132">
        <v>5.03863794</v>
      </c>
      <c r="X278" s="132">
        <v>5.03863794</v>
      </c>
      <c r="Y278" s="133">
        <v>5.03863794</v>
      </c>
    </row>
    <row r="279" spans="1:25" ht="45.75" outlineLevel="1" thickBot="1">
      <c r="A279" s="149" t="s">
        <v>141</v>
      </c>
      <c r="B279" s="150">
        <v>1006</v>
      </c>
      <c r="C279" s="150">
        <v>1006</v>
      </c>
      <c r="D279" s="150">
        <v>1006</v>
      </c>
      <c r="E279" s="150">
        <v>1006</v>
      </c>
      <c r="F279" s="150">
        <v>1006</v>
      </c>
      <c r="G279" s="150">
        <v>1006</v>
      </c>
      <c r="H279" s="150">
        <v>1006</v>
      </c>
      <c r="I279" s="150">
        <v>1006</v>
      </c>
      <c r="J279" s="150">
        <v>1006</v>
      </c>
      <c r="K279" s="150">
        <v>1006</v>
      </c>
      <c r="L279" s="150">
        <v>1006</v>
      </c>
      <c r="M279" s="150">
        <v>1006</v>
      </c>
      <c r="N279" s="150">
        <v>1006</v>
      </c>
      <c r="O279" s="150">
        <v>1006</v>
      </c>
      <c r="P279" s="150">
        <v>1006</v>
      </c>
      <c r="Q279" s="150">
        <v>1006</v>
      </c>
      <c r="R279" s="150">
        <v>1006</v>
      </c>
      <c r="S279" s="150">
        <v>1006</v>
      </c>
      <c r="T279" s="150">
        <v>1006</v>
      </c>
      <c r="U279" s="150">
        <v>1006</v>
      </c>
      <c r="V279" s="150">
        <v>1006</v>
      </c>
      <c r="W279" s="150">
        <v>1006</v>
      </c>
      <c r="X279" s="150">
        <v>1006</v>
      </c>
      <c r="Y279" s="150">
        <v>1006</v>
      </c>
    </row>
    <row r="280" spans="1:25" ht="19.5" customHeight="1" thickBot="1">
      <c r="A280" s="19">
        <v>8</v>
      </c>
      <c r="B280" s="128">
        <v>6316.18</v>
      </c>
      <c r="C280" s="129">
        <v>6316.36</v>
      </c>
      <c r="D280" s="129">
        <v>6370.6</v>
      </c>
      <c r="E280" s="129">
        <v>6371.56</v>
      </c>
      <c r="F280" s="129">
        <v>6358.14</v>
      </c>
      <c r="G280" s="129">
        <v>6349.92</v>
      </c>
      <c r="H280" s="129">
        <v>6359.64</v>
      </c>
      <c r="I280" s="129">
        <v>6280.31</v>
      </c>
      <c r="J280" s="129">
        <v>6223.52</v>
      </c>
      <c r="K280" s="129">
        <v>6165.3</v>
      </c>
      <c r="L280" s="129">
        <v>6146.37</v>
      </c>
      <c r="M280" s="129">
        <v>6155.5</v>
      </c>
      <c r="N280" s="129">
        <v>6199.49</v>
      </c>
      <c r="O280" s="129">
        <v>6218.16</v>
      </c>
      <c r="P280" s="129">
        <v>6243.63</v>
      </c>
      <c r="Q280" s="129">
        <v>6258.43</v>
      </c>
      <c r="R280" s="129">
        <v>6264.2</v>
      </c>
      <c r="S280" s="129">
        <v>6253.82</v>
      </c>
      <c r="T280" s="129">
        <v>6224.5</v>
      </c>
      <c r="U280" s="129">
        <v>6192.56</v>
      </c>
      <c r="V280" s="129">
        <v>6147.69</v>
      </c>
      <c r="W280" s="129">
        <v>6150.54</v>
      </c>
      <c r="X280" s="129">
        <v>6178.57</v>
      </c>
      <c r="Y280" s="130">
        <v>6157.36</v>
      </c>
    </row>
    <row r="281" spans="1:25" ht="51.75" outlineLevel="1" thickBot="1">
      <c r="A281" s="9" t="s">
        <v>96</v>
      </c>
      <c r="B281" s="131">
        <v>1893.03603979</v>
      </c>
      <c r="C281" s="132">
        <v>1893.20903708</v>
      </c>
      <c r="D281" s="132">
        <v>1947.45251293</v>
      </c>
      <c r="E281" s="132">
        <v>1948.40891154</v>
      </c>
      <c r="F281" s="132">
        <v>1934.99385879</v>
      </c>
      <c r="G281" s="132">
        <v>1926.76828431</v>
      </c>
      <c r="H281" s="132">
        <v>1936.48722367</v>
      </c>
      <c r="I281" s="132">
        <v>1857.15712814</v>
      </c>
      <c r="J281" s="132">
        <v>1800.37346495</v>
      </c>
      <c r="K281" s="132">
        <v>1742.15331276</v>
      </c>
      <c r="L281" s="132">
        <v>1723.22111563</v>
      </c>
      <c r="M281" s="132">
        <v>1732.35284682</v>
      </c>
      <c r="N281" s="132">
        <v>1776.33881404</v>
      </c>
      <c r="O281" s="132">
        <v>1795.01242494</v>
      </c>
      <c r="P281" s="132">
        <v>1820.47976951</v>
      </c>
      <c r="Q281" s="132">
        <v>1835.28203651</v>
      </c>
      <c r="R281" s="132">
        <v>1841.05572201</v>
      </c>
      <c r="S281" s="132">
        <v>1830.67109149</v>
      </c>
      <c r="T281" s="132">
        <v>1801.3485947</v>
      </c>
      <c r="U281" s="132">
        <v>1769.41266155</v>
      </c>
      <c r="V281" s="132">
        <v>1724.54426638</v>
      </c>
      <c r="W281" s="132">
        <v>1727.38796528</v>
      </c>
      <c r="X281" s="132">
        <v>1755.42606896</v>
      </c>
      <c r="Y281" s="133">
        <v>1734.21233154</v>
      </c>
    </row>
    <row r="282" spans="1:25" ht="39" outlineLevel="1" thickBot="1">
      <c r="A282" s="9" t="s">
        <v>100</v>
      </c>
      <c r="B282" s="131">
        <v>31.23</v>
      </c>
      <c r="C282" s="132">
        <v>31.23</v>
      </c>
      <c r="D282" s="132">
        <v>31.23</v>
      </c>
      <c r="E282" s="132">
        <v>31.23</v>
      </c>
      <c r="F282" s="132">
        <v>31.23</v>
      </c>
      <c r="G282" s="132">
        <v>31.23</v>
      </c>
      <c r="H282" s="132">
        <v>31.23</v>
      </c>
      <c r="I282" s="132">
        <v>31.23</v>
      </c>
      <c r="J282" s="132">
        <v>31.23</v>
      </c>
      <c r="K282" s="132">
        <v>31.23</v>
      </c>
      <c r="L282" s="132">
        <v>31.23</v>
      </c>
      <c r="M282" s="132">
        <v>31.23</v>
      </c>
      <c r="N282" s="132">
        <v>31.23</v>
      </c>
      <c r="O282" s="132">
        <v>31.23</v>
      </c>
      <c r="P282" s="132">
        <v>31.23</v>
      </c>
      <c r="Q282" s="132">
        <v>31.23</v>
      </c>
      <c r="R282" s="132">
        <v>31.23</v>
      </c>
      <c r="S282" s="132">
        <v>31.23</v>
      </c>
      <c r="T282" s="132">
        <v>31.23</v>
      </c>
      <c r="U282" s="132">
        <v>31.23</v>
      </c>
      <c r="V282" s="132">
        <v>31.23</v>
      </c>
      <c r="W282" s="132">
        <v>31.23</v>
      </c>
      <c r="X282" s="132">
        <v>31.23</v>
      </c>
      <c r="Y282" s="133">
        <v>31.23</v>
      </c>
    </row>
    <row r="283" spans="1:25" ht="15" outlineLevel="1" thickBot="1">
      <c r="A283" s="9" t="s">
        <v>66</v>
      </c>
      <c r="B283" s="131">
        <v>3710.76</v>
      </c>
      <c r="C283" s="132">
        <v>3710.76</v>
      </c>
      <c r="D283" s="132">
        <v>3710.76</v>
      </c>
      <c r="E283" s="132">
        <v>3710.76</v>
      </c>
      <c r="F283" s="132">
        <v>3710.76</v>
      </c>
      <c r="G283" s="132">
        <v>3710.76</v>
      </c>
      <c r="H283" s="132">
        <v>3710.76</v>
      </c>
      <c r="I283" s="132">
        <v>3710.76</v>
      </c>
      <c r="J283" s="132">
        <v>3710.76</v>
      </c>
      <c r="K283" s="132">
        <v>3710.76</v>
      </c>
      <c r="L283" s="132">
        <v>3710.76</v>
      </c>
      <c r="M283" s="132">
        <v>3710.76</v>
      </c>
      <c r="N283" s="132">
        <v>3710.76</v>
      </c>
      <c r="O283" s="132">
        <v>3710.76</v>
      </c>
      <c r="P283" s="132">
        <v>3710.76</v>
      </c>
      <c r="Q283" s="132">
        <v>3710.76</v>
      </c>
      <c r="R283" s="132">
        <v>3710.76</v>
      </c>
      <c r="S283" s="132">
        <v>3710.76</v>
      </c>
      <c r="T283" s="132">
        <v>3710.76</v>
      </c>
      <c r="U283" s="132">
        <v>3710.76</v>
      </c>
      <c r="V283" s="132">
        <v>3710.76</v>
      </c>
      <c r="W283" s="132">
        <v>3710.76</v>
      </c>
      <c r="X283" s="132">
        <v>3710.76</v>
      </c>
      <c r="Y283" s="133">
        <v>3710.76</v>
      </c>
    </row>
    <row r="284" spans="1:25" ht="15" outlineLevel="1" thickBot="1">
      <c r="A284" s="9" t="s">
        <v>67</v>
      </c>
      <c r="B284" s="131">
        <v>676.12</v>
      </c>
      <c r="C284" s="132">
        <v>676.12</v>
      </c>
      <c r="D284" s="132">
        <v>676.12</v>
      </c>
      <c r="E284" s="132">
        <v>676.12</v>
      </c>
      <c r="F284" s="132">
        <v>676.12</v>
      </c>
      <c r="G284" s="132">
        <v>676.12</v>
      </c>
      <c r="H284" s="132">
        <v>676.12</v>
      </c>
      <c r="I284" s="132">
        <v>676.12</v>
      </c>
      <c r="J284" s="132">
        <v>676.12</v>
      </c>
      <c r="K284" s="132">
        <v>676.12</v>
      </c>
      <c r="L284" s="132">
        <v>676.12</v>
      </c>
      <c r="M284" s="132">
        <v>676.12</v>
      </c>
      <c r="N284" s="132">
        <v>676.12</v>
      </c>
      <c r="O284" s="132">
        <v>676.12</v>
      </c>
      <c r="P284" s="132">
        <v>676.12</v>
      </c>
      <c r="Q284" s="132">
        <v>676.12</v>
      </c>
      <c r="R284" s="132">
        <v>676.12</v>
      </c>
      <c r="S284" s="132">
        <v>676.12</v>
      </c>
      <c r="T284" s="132">
        <v>676.12</v>
      </c>
      <c r="U284" s="132">
        <v>676.12</v>
      </c>
      <c r="V284" s="132">
        <v>676.12</v>
      </c>
      <c r="W284" s="132">
        <v>676.12</v>
      </c>
      <c r="X284" s="132">
        <v>676.12</v>
      </c>
      <c r="Y284" s="133">
        <v>676.12</v>
      </c>
    </row>
    <row r="285" spans="1:25" ht="15" outlineLevel="1" thickBot="1">
      <c r="A285" s="9" t="s">
        <v>69</v>
      </c>
      <c r="B285" s="131">
        <v>5.03863794</v>
      </c>
      <c r="C285" s="132">
        <v>5.03863794</v>
      </c>
      <c r="D285" s="132">
        <v>5.03863794</v>
      </c>
      <c r="E285" s="132">
        <v>5.03863794</v>
      </c>
      <c r="F285" s="132">
        <v>5.03863794</v>
      </c>
      <c r="G285" s="132">
        <v>5.03863794</v>
      </c>
      <c r="H285" s="132">
        <v>5.03863794</v>
      </c>
      <c r="I285" s="132">
        <v>5.03863794</v>
      </c>
      <c r="J285" s="132">
        <v>5.03863794</v>
      </c>
      <c r="K285" s="132">
        <v>5.03863794</v>
      </c>
      <c r="L285" s="132">
        <v>5.03863794</v>
      </c>
      <c r="M285" s="132">
        <v>5.03863794</v>
      </c>
      <c r="N285" s="132">
        <v>5.03863794</v>
      </c>
      <c r="O285" s="132">
        <v>5.03863794</v>
      </c>
      <c r="P285" s="132">
        <v>5.03863794</v>
      </c>
      <c r="Q285" s="132">
        <v>5.03863794</v>
      </c>
      <c r="R285" s="132">
        <v>5.03863794</v>
      </c>
      <c r="S285" s="132">
        <v>5.03863794</v>
      </c>
      <c r="T285" s="132">
        <v>5.03863794</v>
      </c>
      <c r="U285" s="132">
        <v>5.03863794</v>
      </c>
      <c r="V285" s="132">
        <v>5.03863794</v>
      </c>
      <c r="W285" s="132">
        <v>5.03863794</v>
      </c>
      <c r="X285" s="132">
        <v>5.03863794</v>
      </c>
      <c r="Y285" s="133">
        <v>5.03863794</v>
      </c>
    </row>
    <row r="286" spans="1:25" ht="45.75" outlineLevel="1" thickBot="1">
      <c r="A286" s="149" t="s">
        <v>141</v>
      </c>
      <c r="B286" s="150">
        <v>1006</v>
      </c>
      <c r="C286" s="150">
        <v>1006</v>
      </c>
      <c r="D286" s="150">
        <v>1006</v>
      </c>
      <c r="E286" s="150">
        <v>1006</v>
      </c>
      <c r="F286" s="150">
        <v>1006</v>
      </c>
      <c r="G286" s="150">
        <v>1006</v>
      </c>
      <c r="H286" s="150">
        <v>1006</v>
      </c>
      <c r="I286" s="150">
        <v>1006</v>
      </c>
      <c r="J286" s="150">
        <v>1006</v>
      </c>
      <c r="K286" s="150">
        <v>1006</v>
      </c>
      <c r="L286" s="150">
        <v>1006</v>
      </c>
      <c r="M286" s="150">
        <v>1006</v>
      </c>
      <c r="N286" s="150">
        <v>1006</v>
      </c>
      <c r="O286" s="150">
        <v>1006</v>
      </c>
      <c r="P286" s="150">
        <v>1006</v>
      </c>
      <c r="Q286" s="150">
        <v>1006</v>
      </c>
      <c r="R286" s="150">
        <v>1006</v>
      </c>
      <c r="S286" s="150">
        <v>1006</v>
      </c>
      <c r="T286" s="150">
        <v>1006</v>
      </c>
      <c r="U286" s="150">
        <v>1006</v>
      </c>
      <c r="V286" s="150">
        <v>1006</v>
      </c>
      <c r="W286" s="150">
        <v>1006</v>
      </c>
      <c r="X286" s="150">
        <v>1006</v>
      </c>
      <c r="Y286" s="150">
        <v>1006</v>
      </c>
    </row>
    <row r="287" spans="1:25" ht="19.5" customHeight="1" thickBot="1">
      <c r="A287" s="19">
        <v>9</v>
      </c>
      <c r="B287" s="128">
        <v>6254.81</v>
      </c>
      <c r="C287" s="129">
        <v>6294.06</v>
      </c>
      <c r="D287" s="129">
        <v>6309.9</v>
      </c>
      <c r="E287" s="129">
        <v>6311.68</v>
      </c>
      <c r="F287" s="129">
        <v>6313.97</v>
      </c>
      <c r="G287" s="129">
        <v>6277.27</v>
      </c>
      <c r="H287" s="129">
        <v>6283.41</v>
      </c>
      <c r="I287" s="129">
        <v>6300.65</v>
      </c>
      <c r="J287" s="129">
        <v>6288.99</v>
      </c>
      <c r="K287" s="129">
        <v>6211.06</v>
      </c>
      <c r="L287" s="129">
        <v>6203.86</v>
      </c>
      <c r="M287" s="129">
        <v>6215.6</v>
      </c>
      <c r="N287" s="129">
        <v>6240.71</v>
      </c>
      <c r="O287" s="129">
        <v>6270.04</v>
      </c>
      <c r="P287" s="129">
        <v>6281.26</v>
      </c>
      <c r="Q287" s="129">
        <v>6297.18</v>
      </c>
      <c r="R287" s="129">
        <v>6293.57</v>
      </c>
      <c r="S287" s="129">
        <v>6231.69</v>
      </c>
      <c r="T287" s="129">
        <v>6178.65</v>
      </c>
      <c r="U287" s="129">
        <v>6175.21</v>
      </c>
      <c r="V287" s="129">
        <v>6151.11</v>
      </c>
      <c r="W287" s="129">
        <v>6149.52</v>
      </c>
      <c r="X287" s="129">
        <v>6213.74</v>
      </c>
      <c r="Y287" s="130">
        <v>6272.24</v>
      </c>
    </row>
    <row r="288" spans="1:25" ht="51.75" outlineLevel="1" thickBot="1">
      <c r="A288" s="9" t="s">
        <v>96</v>
      </c>
      <c r="B288" s="131">
        <v>1831.65878344</v>
      </c>
      <c r="C288" s="132">
        <v>1870.91312538</v>
      </c>
      <c r="D288" s="132">
        <v>1886.74744806</v>
      </c>
      <c r="E288" s="132">
        <v>1888.53486892</v>
      </c>
      <c r="F288" s="132">
        <v>1890.82407094</v>
      </c>
      <c r="G288" s="132">
        <v>1854.12176384</v>
      </c>
      <c r="H288" s="132">
        <v>1860.2583116</v>
      </c>
      <c r="I288" s="132">
        <v>1877.50351206</v>
      </c>
      <c r="J288" s="132">
        <v>1865.83718022</v>
      </c>
      <c r="K288" s="132">
        <v>1787.9118931</v>
      </c>
      <c r="L288" s="132">
        <v>1780.70755366</v>
      </c>
      <c r="M288" s="132">
        <v>1792.45411285</v>
      </c>
      <c r="N288" s="132">
        <v>1817.56058063</v>
      </c>
      <c r="O288" s="132">
        <v>1846.88899794</v>
      </c>
      <c r="P288" s="132">
        <v>1858.11172762</v>
      </c>
      <c r="Q288" s="132">
        <v>1874.02693227</v>
      </c>
      <c r="R288" s="132">
        <v>1870.42492616</v>
      </c>
      <c r="S288" s="132">
        <v>1808.5369463</v>
      </c>
      <c r="T288" s="132">
        <v>1755.49706838</v>
      </c>
      <c r="U288" s="132">
        <v>1752.0586464</v>
      </c>
      <c r="V288" s="132">
        <v>1727.96429355</v>
      </c>
      <c r="W288" s="132">
        <v>1726.36900568</v>
      </c>
      <c r="X288" s="132">
        <v>1790.59383359</v>
      </c>
      <c r="Y288" s="133">
        <v>1849.09633311</v>
      </c>
    </row>
    <row r="289" spans="1:25" ht="39" outlineLevel="1" thickBot="1">
      <c r="A289" s="9" t="s">
        <v>100</v>
      </c>
      <c r="B289" s="131">
        <v>31.23</v>
      </c>
      <c r="C289" s="132">
        <v>31.23</v>
      </c>
      <c r="D289" s="132">
        <v>31.23</v>
      </c>
      <c r="E289" s="132">
        <v>31.23</v>
      </c>
      <c r="F289" s="132">
        <v>31.23</v>
      </c>
      <c r="G289" s="132">
        <v>31.23</v>
      </c>
      <c r="H289" s="132">
        <v>31.23</v>
      </c>
      <c r="I289" s="132">
        <v>31.23</v>
      </c>
      <c r="J289" s="132">
        <v>31.23</v>
      </c>
      <c r="K289" s="132">
        <v>31.23</v>
      </c>
      <c r="L289" s="132">
        <v>31.23</v>
      </c>
      <c r="M289" s="132">
        <v>31.23</v>
      </c>
      <c r="N289" s="132">
        <v>31.23</v>
      </c>
      <c r="O289" s="132">
        <v>31.23</v>
      </c>
      <c r="P289" s="132">
        <v>31.23</v>
      </c>
      <c r="Q289" s="132">
        <v>31.23</v>
      </c>
      <c r="R289" s="132">
        <v>31.23</v>
      </c>
      <c r="S289" s="132">
        <v>31.23</v>
      </c>
      <c r="T289" s="132">
        <v>31.23</v>
      </c>
      <c r="U289" s="132">
        <v>31.23</v>
      </c>
      <c r="V289" s="132">
        <v>31.23</v>
      </c>
      <c r="W289" s="132">
        <v>31.23</v>
      </c>
      <c r="X289" s="132">
        <v>31.23</v>
      </c>
      <c r="Y289" s="133">
        <v>31.23</v>
      </c>
    </row>
    <row r="290" spans="1:25" ht="15" outlineLevel="1" thickBot="1">
      <c r="A290" s="9" t="s">
        <v>66</v>
      </c>
      <c r="B290" s="131">
        <v>3710.76</v>
      </c>
      <c r="C290" s="132">
        <v>3710.76</v>
      </c>
      <c r="D290" s="132">
        <v>3710.76</v>
      </c>
      <c r="E290" s="132">
        <v>3710.76</v>
      </c>
      <c r="F290" s="132">
        <v>3710.76</v>
      </c>
      <c r="G290" s="132">
        <v>3710.76</v>
      </c>
      <c r="H290" s="132">
        <v>3710.76</v>
      </c>
      <c r="I290" s="132">
        <v>3710.76</v>
      </c>
      <c r="J290" s="132">
        <v>3710.76</v>
      </c>
      <c r="K290" s="132">
        <v>3710.76</v>
      </c>
      <c r="L290" s="132">
        <v>3710.76</v>
      </c>
      <c r="M290" s="132">
        <v>3710.76</v>
      </c>
      <c r="N290" s="132">
        <v>3710.76</v>
      </c>
      <c r="O290" s="132">
        <v>3710.76</v>
      </c>
      <c r="P290" s="132">
        <v>3710.76</v>
      </c>
      <c r="Q290" s="132">
        <v>3710.76</v>
      </c>
      <c r="R290" s="132">
        <v>3710.76</v>
      </c>
      <c r="S290" s="132">
        <v>3710.76</v>
      </c>
      <c r="T290" s="132">
        <v>3710.76</v>
      </c>
      <c r="U290" s="132">
        <v>3710.76</v>
      </c>
      <c r="V290" s="132">
        <v>3710.76</v>
      </c>
      <c r="W290" s="132">
        <v>3710.76</v>
      </c>
      <c r="X290" s="132">
        <v>3710.76</v>
      </c>
      <c r="Y290" s="133">
        <v>3710.76</v>
      </c>
    </row>
    <row r="291" spans="1:25" ht="15" outlineLevel="1" thickBot="1">
      <c r="A291" s="9" t="s">
        <v>67</v>
      </c>
      <c r="B291" s="131">
        <v>676.12</v>
      </c>
      <c r="C291" s="132">
        <v>676.12</v>
      </c>
      <c r="D291" s="132">
        <v>676.12</v>
      </c>
      <c r="E291" s="132">
        <v>676.12</v>
      </c>
      <c r="F291" s="132">
        <v>676.12</v>
      </c>
      <c r="G291" s="132">
        <v>676.12</v>
      </c>
      <c r="H291" s="132">
        <v>676.12</v>
      </c>
      <c r="I291" s="132">
        <v>676.12</v>
      </c>
      <c r="J291" s="132">
        <v>676.12</v>
      </c>
      <c r="K291" s="132">
        <v>676.12</v>
      </c>
      <c r="L291" s="132">
        <v>676.12</v>
      </c>
      <c r="M291" s="132">
        <v>676.12</v>
      </c>
      <c r="N291" s="132">
        <v>676.12</v>
      </c>
      <c r="O291" s="132">
        <v>676.12</v>
      </c>
      <c r="P291" s="132">
        <v>676.12</v>
      </c>
      <c r="Q291" s="132">
        <v>676.12</v>
      </c>
      <c r="R291" s="132">
        <v>676.12</v>
      </c>
      <c r="S291" s="132">
        <v>676.12</v>
      </c>
      <c r="T291" s="132">
        <v>676.12</v>
      </c>
      <c r="U291" s="132">
        <v>676.12</v>
      </c>
      <c r="V291" s="132">
        <v>676.12</v>
      </c>
      <c r="W291" s="132">
        <v>676.12</v>
      </c>
      <c r="X291" s="132">
        <v>676.12</v>
      </c>
      <c r="Y291" s="133">
        <v>676.12</v>
      </c>
    </row>
    <row r="292" spans="1:25" ht="15" outlineLevel="1" thickBot="1">
      <c r="A292" s="9" t="s">
        <v>69</v>
      </c>
      <c r="B292" s="131">
        <v>5.03863794</v>
      </c>
      <c r="C292" s="132">
        <v>5.03863794</v>
      </c>
      <c r="D292" s="132">
        <v>5.03863794</v>
      </c>
      <c r="E292" s="132">
        <v>5.03863794</v>
      </c>
      <c r="F292" s="132">
        <v>5.03863794</v>
      </c>
      <c r="G292" s="132">
        <v>5.03863794</v>
      </c>
      <c r="H292" s="132">
        <v>5.03863794</v>
      </c>
      <c r="I292" s="132">
        <v>5.03863794</v>
      </c>
      <c r="J292" s="132">
        <v>5.03863794</v>
      </c>
      <c r="K292" s="132">
        <v>5.03863794</v>
      </c>
      <c r="L292" s="132">
        <v>5.03863794</v>
      </c>
      <c r="M292" s="132">
        <v>5.03863794</v>
      </c>
      <c r="N292" s="132">
        <v>5.03863794</v>
      </c>
      <c r="O292" s="132">
        <v>5.03863794</v>
      </c>
      <c r="P292" s="132">
        <v>5.03863794</v>
      </c>
      <c r="Q292" s="132">
        <v>5.03863794</v>
      </c>
      <c r="R292" s="132">
        <v>5.03863794</v>
      </c>
      <c r="S292" s="132">
        <v>5.03863794</v>
      </c>
      <c r="T292" s="132">
        <v>5.03863794</v>
      </c>
      <c r="U292" s="132">
        <v>5.03863794</v>
      </c>
      <c r="V292" s="132">
        <v>5.03863794</v>
      </c>
      <c r="W292" s="132">
        <v>5.03863794</v>
      </c>
      <c r="X292" s="132">
        <v>5.03863794</v>
      </c>
      <c r="Y292" s="133">
        <v>5.03863794</v>
      </c>
    </row>
    <row r="293" spans="1:25" ht="45.75" outlineLevel="1" thickBot="1">
      <c r="A293" s="149" t="s">
        <v>141</v>
      </c>
      <c r="B293" s="150">
        <v>1006</v>
      </c>
      <c r="C293" s="150">
        <v>1006</v>
      </c>
      <c r="D293" s="150">
        <v>1006</v>
      </c>
      <c r="E293" s="150">
        <v>1006</v>
      </c>
      <c r="F293" s="150">
        <v>1006</v>
      </c>
      <c r="G293" s="150">
        <v>1006</v>
      </c>
      <c r="H293" s="150">
        <v>1006</v>
      </c>
      <c r="I293" s="150">
        <v>1006</v>
      </c>
      <c r="J293" s="150">
        <v>1006</v>
      </c>
      <c r="K293" s="150">
        <v>1006</v>
      </c>
      <c r="L293" s="150">
        <v>1006</v>
      </c>
      <c r="M293" s="150">
        <v>1006</v>
      </c>
      <c r="N293" s="150">
        <v>1006</v>
      </c>
      <c r="O293" s="150">
        <v>1006</v>
      </c>
      <c r="P293" s="150">
        <v>1006</v>
      </c>
      <c r="Q293" s="150">
        <v>1006</v>
      </c>
      <c r="R293" s="150">
        <v>1006</v>
      </c>
      <c r="S293" s="150">
        <v>1006</v>
      </c>
      <c r="T293" s="150">
        <v>1006</v>
      </c>
      <c r="U293" s="150">
        <v>1006</v>
      </c>
      <c r="V293" s="150">
        <v>1006</v>
      </c>
      <c r="W293" s="150">
        <v>1006</v>
      </c>
      <c r="X293" s="150">
        <v>1006</v>
      </c>
      <c r="Y293" s="150">
        <v>1006</v>
      </c>
    </row>
    <row r="294" spans="1:25" ht="19.5" customHeight="1" thickBot="1">
      <c r="A294" s="19">
        <v>10</v>
      </c>
      <c r="B294" s="128">
        <v>6295.81</v>
      </c>
      <c r="C294" s="129">
        <v>6310.37</v>
      </c>
      <c r="D294" s="129">
        <v>6392.72</v>
      </c>
      <c r="E294" s="129">
        <v>6342.36</v>
      </c>
      <c r="F294" s="129">
        <v>6346.49</v>
      </c>
      <c r="G294" s="129">
        <v>6342.42</v>
      </c>
      <c r="H294" s="129">
        <v>6407.46</v>
      </c>
      <c r="I294" s="129">
        <v>6242.29</v>
      </c>
      <c r="J294" s="129">
        <v>6200.13</v>
      </c>
      <c r="K294" s="129">
        <v>6205.59</v>
      </c>
      <c r="L294" s="129">
        <v>6207.02</v>
      </c>
      <c r="M294" s="129">
        <v>6236.13</v>
      </c>
      <c r="N294" s="129">
        <v>6257.34</v>
      </c>
      <c r="O294" s="129">
        <v>6278.93</v>
      </c>
      <c r="P294" s="129">
        <v>6296.57</v>
      </c>
      <c r="Q294" s="129">
        <v>6302.48</v>
      </c>
      <c r="R294" s="129">
        <v>6305.45</v>
      </c>
      <c r="S294" s="129">
        <v>6282.03</v>
      </c>
      <c r="T294" s="129">
        <v>6257.14</v>
      </c>
      <c r="U294" s="129">
        <v>6241.73</v>
      </c>
      <c r="V294" s="129">
        <v>6217.87</v>
      </c>
      <c r="W294" s="129">
        <v>6221.52</v>
      </c>
      <c r="X294" s="129">
        <v>6285.34</v>
      </c>
      <c r="Y294" s="130">
        <v>6332.86</v>
      </c>
    </row>
    <row r="295" spans="1:25" ht="51.75" outlineLevel="1" thickBot="1">
      <c r="A295" s="9" t="s">
        <v>96</v>
      </c>
      <c r="B295" s="131">
        <v>1872.66149796</v>
      </c>
      <c r="C295" s="132">
        <v>1887.22543812</v>
      </c>
      <c r="D295" s="132">
        <v>1969.57299271</v>
      </c>
      <c r="E295" s="132">
        <v>1919.2095295</v>
      </c>
      <c r="F295" s="132">
        <v>1923.33896824</v>
      </c>
      <c r="G295" s="132">
        <v>1919.26984809</v>
      </c>
      <c r="H295" s="132">
        <v>1984.31084671</v>
      </c>
      <c r="I295" s="132">
        <v>1819.14261133</v>
      </c>
      <c r="J295" s="132">
        <v>1776.98284619</v>
      </c>
      <c r="K295" s="132">
        <v>1782.43795943</v>
      </c>
      <c r="L295" s="132">
        <v>1783.86758546</v>
      </c>
      <c r="M295" s="132">
        <v>1812.97939535</v>
      </c>
      <c r="N295" s="132">
        <v>1834.18888011</v>
      </c>
      <c r="O295" s="132">
        <v>1855.7769086</v>
      </c>
      <c r="P295" s="132">
        <v>1873.42494869</v>
      </c>
      <c r="Q295" s="132">
        <v>1879.33065589</v>
      </c>
      <c r="R295" s="132">
        <v>1882.29738536</v>
      </c>
      <c r="S295" s="132">
        <v>1858.87765441</v>
      </c>
      <c r="T295" s="132">
        <v>1833.99579034</v>
      </c>
      <c r="U295" s="132">
        <v>1818.57733127</v>
      </c>
      <c r="V295" s="132">
        <v>1794.71762679</v>
      </c>
      <c r="W295" s="132">
        <v>1798.37476565</v>
      </c>
      <c r="X295" s="132">
        <v>1862.18880026</v>
      </c>
      <c r="Y295" s="133">
        <v>1909.7145459</v>
      </c>
    </row>
    <row r="296" spans="1:25" ht="39" outlineLevel="1" thickBot="1">
      <c r="A296" s="9" t="s">
        <v>100</v>
      </c>
      <c r="B296" s="131">
        <v>31.23</v>
      </c>
      <c r="C296" s="132">
        <v>31.23</v>
      </c>
      <c r="D296" s="132">
        <v>31.23</v>
      </c>
      <c r="E296" s="132">
        <v>31.23</v>
      </c>
      <c r="F296" s="132">
        <v>31.23</v>
      </c>
      <c r="G296" s="132">
        <v>31.23</v>
      </c>
      <c r="H296" s="132">
        <v>31.23</v>
      </c>
      <c r="I296" s="132">
        <v>31.23</v>
      </c>
      <c r="J296" s="132">
        <v>31.23</v>
      </c>
      <c r="K296" s="132">
        <v>31.23</v>
      </c>
      <c r="L296" s="132">
        <v>31.23</v>
      </c>
      <c r="M296" s="132">
        <v>31.23</v>
      </c>
      <c r="N296" s="132">
        <v>31.23</v>
      </c>
      <c r="O296" s="132">
        <v>31.23</v>
      </c>
      <c r="P296" s="132">
        <v>31.23</v>
      </c>
      <c r="Q296" s="132">
        <v>31.23</v>
      </c>
      <c r="R296" s="132">
        <v>31.23</v>
      </c>
      <c r="S296" s="132">
        <v>31.23</v>
      </c>
      <c r="T296" s="132">
        <v>31.23</v>
      </c>
      <c r="U296" s="132">
        <v>31.23</v>
      </c>
      <c r="V296" s="132">
        <v>31.23</v>
      </c>
      <c r="W296" s="132">
        <v>31.23</v>
      </c>
      <c r="X296" s="132">
        <v>31.23</v>
      </c>
      <c r="Y296" s="133">
        <v>31.23</v>
      </c>
    </row>
    <row r="297" spans="1:25" ht="15" outlineLevel="1" thickBot="1">
      <c r="A297" s="9" t="s">
        <v>66</v>
      </c>
      <c r="B297" s="131">
        <v>3710.76</v>
      </c>
      <c r="C297" s="132">
        <v>3710.76</v>
      </c>
      <c r="D297" s="132">
        <v>3710.76</v>
      </c>
      <c r="E297" s="132">
        <v>3710.76</v>
      </c>
      <c r="F297" s="132">
        <v>3710.76</v>
      </c>
      <c r="G297" s="132">
        <v>3710.76</v>
      </c>
      <c r="H297" s="132">
        <v>3710.76</v>
      </c>
      <c r="I297" s="132">
        <v>3710.76</v>
      </c>
      <c r="J297" s="132">
        <v>3710.76</v>
      </c>
      <c r="K297" s="132">
        <v>3710.76</v>
      </c>
      <c r="L297" s="132">
        <v>3710.76</v>
      </c>
      <c r="M297" s="132">
        <v>3710.76</v>
      </c>
      <c r="N297" s="132">
        <v>3710.76</v>
      </c>
      <c r="O297" s="132">
        <v>3710.76</v>
      </c>
      <c r="P297" s="132">
        <v>3710.76</v>
      </c>
      <c r="Q297" s="132">
        <v>3710.76</v>
      </c>
      <c r="R297" s="132">
        <v>3710.76</v>
      </c>
      <c r="S297" s="132">
        <v>3710.76</v>
      </c>
      <c r="T297" s="132">
        <v>3710.76</v>
      </c>
      <c r="U297" s="132">
        <v>3710.76</v>
      </c>
      <c r="V297" s="132">
        <v>3710.76</v>
      </c>
      <c r="W297" s="132">
        <v>3710.76</v>
      </c>
      <c r="X297" s="132">
        <v>3710.76</v>
      </c>
      <c r="Y297" s="133">
        <v>3710.76</v>
      </c>
    </row>
    <row r="298" spans="1:25" ht="15" outlineLevel="1" thickBot="1">
      <c r="A298" s="9" t="s">
        <v>67</v>
      </c>
      <c r="B298" s="131">
        <v>676.12</v>
      </c>
      <c r="C298" s="132">
        <v>676.12</v>
      </c>
      <c r="D298" s="132">
        <v>676.12</v>
      </c>
      <c r="E298" s="132">
        <v>676.12</v>
      </c>
      <c r="F298" s="132">
        <v>676.12</v>
      </c>
      <c r="G298" s="132">
        <v>676.12</v>
      </c>
      <c r="H298" s="132">
        <v>676.12</v>
      </c>
      <c r="I298" s="132">
        <v>676.12</v>
      </c>
      <c r="J298" s="132">
        <v>676.12</v>
      </c>
      <c r="K298" s="132">
        <v>676.12</v>
      </c>
      <c r="L298" s="132">
        <v>676.12</v>
      </c>
      <c r="M298" s="132">
        <v>676.12</v>
      </c>
      <c r="N298" s="132">
        <v>676.12</v>
      </c>
      <c r="O298" s="132">
        <v>676.12</v>
      </c>
      <c r="P298" s="132">
        <v>676.12</v>
      </c>
      <c r="Q298" s="132">
        <v>676.12</v>
      </c>
      <c r="R298" s="132">
        <v>676.12</v>
      </c>
      <c r="S298" s="132">
        <v>676.12</v>
      </c>
      <c r="T298" s="132">
        <v>676.12</v>
      </c>
      <c r="U298" s="132">
        <v>676.12</v>
      </c>
      <c r="V298" s="132">
        <v>676.12</v>
      </c>
      <c r="W298" s="132">
        <v>676.12</v>
      </c>
      <c r="X298" s="132">
        <v>676.12</v>
      </c>
      <c r="Y298" s="133">
        <v>676.12</v>
      </c>
    </row>
    <row r="299" spans="1:25" ht="15" outlineLevel="1" thickBot="1">
      <c r="A299" s="9" t="s">
        <v>69</v>
      </c>
      <c r="B299" s="131">
        <v>5.03863794</v>
      </c>
      <c r="C299" s="132">
        <v>5.03863794</v>
      </c>
      <c r="D299" s="132">
        <v>5.03863794</v>
      </c>
      <c r="E299" s="132">
        <v>5.03863794</v>
      </c>
      <c r="F299" s="132">
        <v>5.03863794</v>
      </c>
      <c r="G299" s="132">
        <v>5.03863794</v>
      </c>
      <c r="H299" s="132">
        <v>5.03863794</v>
      </c>
      <c r="I299" s="132">
        <v>5.03863794</v>
      </c>
      <c r="J299" s="132">
        <v>5.03863794</v>
      </c>
      <c r="K299" s="132">
        <v>5.03863794</v>
      </c>
      <c r="L299" s="132">
        <v>5.03863794</v>
      </c>
      <c r="M299" s="132">
        <v>5.03863794</v>
      </c>
      <c r="N299" s="132">
        <v>5.03863794</v>
      </c>
      <c r="O299" s="132">
        <v>5.03863794</v>
      </c>
      <c r="P299" s="132">
        <v>5.03863794</v>
      </c>
      <c r="Q299" s="132">
        <v>5.03863794</v>
      </c>
      <c r="R299" s="132">
        <v>5.03863794</v>
      </c>
      <c r="S299" s="132">
        <v>5.03863794</v>
      </c>
      <c r="T299" s="132">
        <v>5.03863794</v>
      </c>
      <c r="U299" s="132">
        <v>5.03863794</v>
      </c>
      <c r="V299" s="132">
        <v>5.03863794</v>
      </c>
      <c r="W299" s="132">
        <v>5.03863794</v>
      </c>
      <c r="X299" s="132">
        <v>5.03863794</v>
      </c>
      <c r="Y299" s="133">
        <v>5.03863794</v>
      </c>
    </row>
    <row r="300" spans="1:25" ht="45.75" outlineLevel="1" thickBot="1">
      <c r="A300" s="149" t="s">
        <v>141</v>
      </c>
      <c r="B300" s="150">
        <v>1006</v>
      </c>
      <c r="C300" s="150">
        <v>1006</v>
      </c>
      <c r="D300" s="150">
        <v>1006</v>
      </c>
      <c r="E300" s="150">
        <v>1006</v>
      </c>
      <c r="F300" s="150">
        <v>1006</v>
      </c>
      <c r="G300" s="150">
        <v>1006</v>
      </c>
      <c r="H300" s="150">
        <v>1006</v>
      </c>
      <c r="I300" s="150">
        <v>1006</v>
      </c>
      <c r="J300" s="150">
        <v>1006</v>
      </c>
      <c r="K300" s="150">
        <v>1006</v>
      </c>
      <c r="L300" s="150">
        <v>1006</v>
      </c>
      <c r="M300" s="150">
        <v>1006</v>
      </c>
      <c r="N300" s="150">
        <v>1006</v>
      </c>
      <c r="O300" s="150">
        <v>1006</v>
      </c>
      <c r="P300" s="150">
        <v>1006</v>
      </c>
      <c r="Q300" s="150">
        <v>1006</v>
      </c>
      <c r="R300" s="150">
        <v>1006</v>
      </c>
      <c r="S300" s="150">
        <v>1006</v>
      </c>
      <c r="T300" s="150">
        <v>1006</v>
      </c>
      <c r="U300" s="150">
        <v>1006</v>
      </c>
      <c r="V300" s="150">
        <v>1006</v>
      </c>
      <c r="W300" s="150">
        <v>1006</v>
      </c>
      <c r="X300" s="150">
        <v>1006</v>
      </c>
      <c r="Y300" s="150">
        <v>1006</v>
      </c>
    </row>
    <row r="301" spans="1:25" ht="19.5" customHeight="1" thickBot="1">
      <c r="A301" s="19">
        <v>11</v>
      </c>
      <c r="B301" s="128">
        <v>6357.5</v>
      </c>
      <c r="C301" s="129">
        <v>6394</v>
      </c>
      <c r="D301" s="129">
        <v>6338.2</v>
      </c>
      <c r="E301" s="129">
        <v>6448.7</v>
      </c>
      <c r="F301" s="129">
        <v>6465.4</v>
      </c>
      <c r="G301" s="129">
        <v>6323.06</v>
      </c>
      <c r="H301" s="129">
        <v>6346.49</v>
      </c>
      <c r="I301" s="129">
        <v>6289.43</v>
      </c>
      <c r="J301" s="129">
        <v>6252.79</v>
      </c>
      <c r="K301" s="129">
        <v>6208.01</v>
      </c>
      <c r="L301" s="129">
        <v>6214.32</v>
      </c>
      <c r="M301" s="129">
        <v>6221.28</v>
      </c>
      <c r="N301" s="129">
        <v>6219.17</v>
      </c>
      <c r="O301" s="129">
        <v>6247.83</v>
      </c>
      <c r="P301" s="129">
        <v>6273</v>
      </c>
      <c r="Q301" s="129">
        <v>6275.86</v>
      </c>
      <c r="R301" s="129">
        <v>6245.65</v>
      </c>
      <c r="S301" s="129">
        <v>6243.11</v>
      </c>
      <c r="T301" s="129">
        <v>6198.49</v>
      </c>
      <c r="U301" s="129">
        <v>6211.63</v>
      </c>
      <c r="V301" s="129">
        <v>6185.17</v>
      </c>
      <c r="W301" s="129">
        <v>6179.93</v>
      </c>
      <c r="X301" s="129">
        <v>6241.7</v>
      </c>
      <c r="Y301" s="130">
        <v>6296.39</v>
      </c>
    </row>
    <row r="302" spans="1:25" ht="51.75" outlineLevel="1" thickBot="1">
      <c r="A302" s="9" t="s">
        <v>96</v>
      </c>
      <c r="B302" s="131">
        <v>1934.34818907</v>
      </c>
      <c r="C302" s="132">
        <v>1970.85009008</v>
      </c>
      <c r="D302" s="132">
        <v>1915.04764215</v>
      </c>
      <c r="E302" s="132">
        <v>2025.55256094</v>
      </c>
      <c r="F302" s="132">
        <v>2042.25015327</v>
      </c>
      <c r="G302" s="132">
        <v>1899.91579551</v>
      </c>
      <c r="H302" s="132">
        <v>1923.341335</v>
      </c>
      <c r="I302" s="132">
        <v>1866.28494117</v>
      </c>
      <c r="J302" s="132">
        <v>1829.64497851</v>
      </c>
      <c r="K302" s="132">
        <v>1784.85788809</v>
      </c>
      <c r="L302" s="132">
        <v>1791.16702081</v>
      </c>
      <c r="M302" s="132">
        <v>1798.12701916</v>
      </c>
      <c r="N302" s="132">
        <v>1796.02022146</v>
      </c>
      <c r="O302" s="132">
        <v>1824.68162616</v>
      </c>
      <c r="P302" s="132">
        <v>1849.84934347</v>
      </c>
      <c r="Q302" s="132">
        <v>1852.70892979</v>
      </c>
      <c r="R302" s="132">
        <v>1822.50467572</v>
      </c>
      <c r="S302" s="132">
        <v>1819.95845749</v>
      </c>
      <c r="T302" s="132">
        <v>1775.34122825</v>
      </c>
      <c r="U302" s="132">
        <v>1788.4851595</v>
      </c>
      <c r="V302" s="132">
        <v>1762.02233013</v>
      </c>
      <c r="W302" s="132">
        <v>1756.78118796</v>
      </c>
      <c r="X302" s="132">
        <v>1818.5478778</v>
      </c>
      <c r="Y302" s="133">
        <v>1873.23800865</v>
      </c>
    </row>
    <row r="303" spans="1:25" ht="39" outlineLevel="1" thickBot="1">
      <c r="A303" s="9" t="s">
        <v>100</v>
      </c>
      <c r="B303" s="131">
        <v>31.23</v>
      </c>
      <c r="C303" s="132">
        <v>31.23</v>
      </c>
      <c r="D303" s="132">
        <v>31.23</v>
      </c>
      <c r="E303" s="132">
        <v>31.23</v>
      </c>
      <c r="F303" s="132">
        <v>31.23</v>
      </c>
      <c r="G303" s="132">
        <v>31.23</v>
      </c>
      <c r="H303" s="132">
        <v>31.23</v>
      </c>
      <c r="I303" s="132">
        <v>31.23</v>
      </c>
      <c r="J303" s="132">
        <v>31.23</v>
      </c>
      <c r="K303" s="132">
        <v>31.23</v>
      </c>
      <c r="L303" s="132">
        <v>31.23</v>
      </c>
      <c r="M303" s="132">
        <v>31.23</v>
      </c>
      <c r="N303" s="132">
        <v>31.23</v>
      </c>
      <c r="O303" s="132">
        <v>31.23</v>
      </c>
      <c r="P303" s="132">
        <v>31.23</v>
      </c>
      <c r="Q303" s="132">
        <v>31.23</v>
      </c>
      <c r="R303" s="132">
        <v>31.23</v>
      </c>
      <c r="S303" s="132">
        <v>31.23</v>
      </c>
      <c r="T303" s="132">
        <v>31.23</v>
      </c>
      <c r="U303" s="132">
        <v>31.23</v>
      </c>
      <c r="V303" s="132">
        <v>31.23</v>
      </c>
      <c r="W303" s="132">
        <v>31.23</v>
      </c>
      <c r="X303" s="132">
        <v>31.23</v>
      </c>
      <c r="Y303" s="133">
        <v>31.23</v>
      </c>
    </row>
    <row r="304" spans="1:25" ht="15" outlineLevel="1" thickBot="1">
      <c r="A304" s="9" t="s">
        <v>66</v>
      </c>
      <c r="B304" s="131">
        <v>3710.76</v>
      </c>
      <c r="C304" s="132">
        <v>3710.76</v>
      </c>
      <c r="D304" s="132">
        <v>3710.76</v>
      </c>
      <c r="E304" s="132">
        <v>3710.76</v>
      </c>
      <c r="F304" s="132">
        <v>3710.76</v>
      </c>
      <c r="G304" s="132">
        <v>3710.76</v>
      </c>
      <c r="H304" s="132">
        <v>3710.76</v>
      </c>
      <c r="I304" s="132">
        <v>3710.76</v>
      </c>
      <c r="J304" s="132">
        <v>3710.76</v>
      </c>
      <c r="K304" s="132">
        <v>3710.76</v>
      </c>
      <c r="L304" s="132">
        <v>3710.76</v>
      </c>
      <c r="M304" s="132">
        <v>3710.76</v>
      </c>
      <c r="N304" s="132">
        <v>3710.76</v>
      </c>
      <c r="O304" s="132">
        <v>3710.76</v>
      </c>
      <c r="P304" s="132">
        <v>3710.76</v>
      </c>
      <c r="Q304" s="132">
        <v>3710.76</v>
      </c>
      <c r="R304" s="132">
        <v>3710.76</v>
      </c>
      <c r="S304" s="132">
        <v>3710.76</v>
      </c>
      <c r="T304" s="132">
        <v>3710.76</v>
      </c>
      <c r="U304" s="132">
        <v>3710.76</v>
      </c>
      <c r="V304" s="132">
        <v>3710.76</v>
      </c>
      <c r="W304" s="132">
        <v>3710.76</v>
      </c>
      <c r="X304" s="132">
        <v>3710.76</v>
      </c>
      <c r="Y304" s="133">
        <v>3710.76</v>
      </c>
    </row>
    <row r="305" spans="1:25" ht="15" outlineLevel="1" thickBot="1">
      <c r="A305" s="9" t="s">
        <v>67</v>
      </c>
      <c r="B305" s="131">
        <v>676.12</v>
      </c>
      <c r="C305" s="132">
        <v>676.12</v>
      </c>
      <c r="D305" s="132">
        <v>676.12</v>
      </c>
      <c r="E305" s="132">
        <v>676.12</v>
      </c>
      <c r="F305" s="132">
        <v>676.12</v>
      </c>
      <c r="G305" s="132">
        <v>676.12</v>
      </c>
      <c r="H305" s="132">
        <v>676.12</v>
      </c>
      <c r="I305" s="132">
        <v>676.12</v>
      </c>
      <c r="J305" s="132">
        <v>676.12</v>
      </c>
      <c r="K305" s="132">
        <v>676.12</v>
      </c>
      <c r="L305" s="132">
        <v>676.12</v>
      </c>
      <c r="M305" s="132">
        <v>676.12</v>
      </c>
      <c r="N305" s="132">
        <v>676.12</v>
      </c>
      <c r="O305" s="132">
        <v>676.12</v>
      </c>
      <c r="P305" s="132">
        <v>676.12</v>
      </c>
      <c r="Q305" s="132">
        <v>676.12</v>
      </c>
      <c r="R305" s="132">
        <v>676.12</v>
      </c>
      <c r="S305" s="132">
        <v>676.12</v>
      </c>
      <c r="T305" s="132">
        <v>676.12</v>
      </c>
      <c r="U305" s="132">
        <v>676.12</v>
      </c>
      <c r="V305" s="132">
        <v>676.12</v>
      </c>
      <c r="W305" s="132">
        <v>676.12</v>
      </c>
      <c r="X305" s="132">
        <v>676.12</v>
      </c>
      <c r="Y305" s="133">
        <v>676.12</v>
      </c>
    </row>
    <row r="306" spans="1:25" ht="15" outlineLevel="1" thickBot="1">
      <c r="A306" s="9" t="s">
        <v>69</v>
      </c>
      <c r="B306" s="131">
        <v>5.03863794</v>
      </c>
      <c r="C306" s="132">
        <v>5.03863794</v>
      </c>
      <c r="D306" s="132">
        <v>5.03863794</v>
      </c>
      <c r="E306" s="132">
        <v>5.03863794</v>
      </c>
      <c r="F306" s="132">
        <v>5.03863794</v>
      </c>
      <c r="G306" s="132">
        <v>5.03863794</v>
      </c>
      <c r="H306" s="132">
        <v>5.03863794</v>
      </c>
      <c r="I306" s="132">
        <v>5.03863794</v>
      </c>
      <c r="J306" s="132">
        <v>5.03863794</v>
      </c>
      <c r="K306" s="132">
        <v>5.03863794</v>
      </c>
      <c r="L306" s="132">
        <v>5.03863794</v>
      </c>
      <c r="M306" s="132">
        <v>5.03863794</v>
      </c>
      <c r="N306" s="132">
        <v>5.03863794</v>
      </c>
      <c r="O306" s="132">
        <v>5.03863794</v>
      </c>
      <c r="P306" s="132">
        <v>5.03863794</v>
      </c>
      <c r="Q306" s="132">
        <v>5.03863794</v>
      </c>
      <c r="R306" s="132">
        <v>5.03863794</v>
      </c>
      <c r="S306" s="132">
        <v>5.03863794</v>
      </c>
      <c r="T306" s="132">
        <v>5.03863794</v>
      </c>
      <c r="U306" s="132">
        <v>5.03863794</v>
      </c>
      <c r="V306" s="132">
        <v>5.03863794</v>
      </c>
      <c r="W306" s="132">
        <v>5.03863794</v>
      </c>
      <c r="X306" s="132">
        <v>5.03863794</v>
      </c>
      <c r="Y306" s="133">
        <v>5.03863794</v>
      </c>
    </row>
    <row r="307" spans="1:25" ht="45.75" outlineLevel="1" thickBot="1">
      <c r="A307" s="149" t="s">
        <v>141</v>
      </c>
      <c r="B307" s="150">
        <v>1006</v>
      </c>
      <c r="C307" s="150">
        <v>1006</v>
      </c>
      <c r="D307" s="150">
        <v>1006</v>
      </c>
      <c r="E307" s="150">
        <v>1006</v>
      </c>
      <c r="F307" s="150">
        <v>1006</v>
      </c>
      <c r="G307" s="150">
        <v>1006</v>
      </c>
      <c r="H307" s="150">
        <v>1006</v>
      </c>
      <c r="I307" s="150">
        <v>1006</v>
      </c>
      <c r="J307" s="150">
        <v>1006</v>
      </c>
      <c r="K307" s="150">
        <v>1006</v>
      </c>
      <c r="L307" s="150">
        <v>1006</v>
      </c>
      <c r="M307" s="150">
        <v>1006</v>
      </c>
      <c r="N307" s="150">
        <v>1006</v>
      </c>
      <c r="O307" s="150">
        <v>1006</v>
      </c>
      <c r="P307" s="150">
        <v>1006</v>
      </c>
      <c r="Q307" s="150">
        <v>1006</v>
      </c>
      <c r="R307" s="150">
        <v>1006</v>
      </c>
      <c r="S307" s="150">
        <v>1006</v>
      </c>
      <c r="T307" s="150">
        <v>1006</v>
      </c>
      <c r="U307" s="150">
        <v>1006</v>
      </c>
      <c r="V307" s="150">
        <v>1006</v>
      </c>
      <c r="W307" s="150">
        <v>1006</v>
      </c>
      <c r="X307" s="150">
        <v>1006</v>
      </c>
      <c r="Y307" s="150">
        <v>1006</v>
      </c>
    </row>
    <row r="308" spans="1:25" ht="19.5" customHeight="1" thickBot="1">
      <c r="A308" s="19">
        <v>12</v>
      </c>
      <c r="B308" s="128">
        <v>6280.52</v>
      </c>
      <c r="C308" s="129">
        <v>6381.67</v>
      </c>
      <c r="D308" s="129">
        <v>6399.41</v>
      </c>
      <c r="E308" s="129">
        <v>6401.55</v>
      </c>
      <c r="F308" s="129">
        <v>6372.19</v>
      </c>
      <c r="G308" s="129">
        <v>6336.47</v>
      </c>
      <c r="H308" s="129">
        <v>6280.7</v>
      </c>
      <c r="I308" s="129">
        <v>6211.38</v>
      </c>
      <c r="J308" s="129">
        <v>6192.96</v>
      </c>
      <c r="K308" s="129">
        <v>6166.39</v>
      </c>
      <c r="L308" s="129">
        <v>6181.64</v>
      </c>
      <c r="M308" s="129">
        <v>6182.83</v>
      </c>
      <c r="N308" s="129">
        <v>6193.87</v>
      </c>
      <c r="O308" s="129">
        <v>6185.51</v>
      </c>
      <c r="P308" s="129">
        <v>6210.35</v>
      </c>
      <c r="Q308" s="129">
        <v>6227.21</v>
      </c>
      <c r="R308" s="129">
        <v>6224.95</v>
      </c>
      <c r="S308" s="129">
        <v>6208</v>
      </c>
      <c r="T308" s="129">
        <v>6142.59</v>
      </c>
      <c r="U308" s="129">
        <v>6160.88</v>
      </c>
      <c r="V308" s="129">
        <v>6088.94</v>
      </c>
      <c r="W308" s="129">
        <v>6071.59</v>
      </c>
      <c r="X308" s="129">
        <v>6111.53</v>
      </c>
      <c r="Y308" s="130">
        <v>6186.59</v>
      </c>
    </row>
    <row r="309" spans="1:25" ht="51.75" outlineLevel="1" thickBot="1">
      <c r="A309" s="9" t="s">
        <v>96</v>
      </c>
      <c r="B309" s="131">
        <v>1857.37538342</v>
      </c>
      <c r="C309" s="132">
        <v>1958.52338889</v>
      </c>
      <c r="D309" s="132">
        <v>1976.2589261</v>
      </c>
      <c r="E309" s="132">
        <v>1978.39677057</v>
      </c>
      <c r="F309" s="132">
        <v>1949.03673334</v>
      </c>
      <c r="G309" s="132">
        <v>1913.32038358</v>
      </c>
      <c r="H309" s="132">
        <v>1857.55189507</v>
      </c>
      <c r="I309" s="132">
        <v>1788.22762081</v>
      </c>
      <c r="J309" s="132">
        <v>1769.80742986</v>
      </c>
      <c r="K309" s="132">
        <v>1743.2382314</v>
      </c>
      <c r="L309" s="132">
        <v>1758.48899692</v>
      </c>
      <c r="M309" s="132">
        <v>1759.68077799</v>
      </c>
      <c r="N309" s="132">
        <v>1770.71673983</v>
      </c>
      <c r="O309" s="132">
        <v>1762.36477841</v>
      </c>
      <c r="P309" s="132">
        <v>1787.20063165</v>
      </c>
      <c r="Q309" s="132">
        <v>1804.0660647</v>
      </c>
      <c r="R309" s="132">
        <v>1801.8058128</v>
      </c>
      <c r="S309" s="132">
        <v>1784.85268265</v>
      </c>
      <c r="T309" s="132">
        <v>1719.44450184</v>
      </c>
      <c r="U309" s="132">
        <v>1737.73342528</v>
      </c>
      <c r="V309" s="132">
        <v>1665.79340654</v>
      </c>
      <c r="W309" s="132">
        <v>1648.44293539</v>
      </c>
      <c r="X309" s="132">
        <v>1688.37920805</v>
      </c>
      <c r="Y309" s="133">
        <v>1763.44045506</v>
      </c>
    </row>
    <row r="310" spans="1:25" ht="39" outlineLevel="1" thickBot="1">
      <c r="A310" s="9" t="s">
        <v>100</v>
      </c>
      <c r="B310" s="131">
        <v>31.23</v>
      </c>
      <c r="C310" s="132">
        <v>31.23</v>
      </c>
      <c r="D310" s="132">
        <v>31.23</v>
      </c>
      <c r="E310" s="132">
        <v>31.23</v>
      </c>
      <c r="F310" s="132">
        <v>31.23</v>
      </c>
      <c r="G310" s="132">
        <v>31.23</v>
      </c>
      <c r="H310" s="132">
        <v>31.23</v>
      </c>
      <c r="I310" s="132">
        <v>31.23</v>
      </c>
      <c r="J310" s="132">
        <v>31.23</v>
      </c>
      <c r="K310" s="132">
        <v>31.23</v>
      </c>
      <c r="L310" s="132">
        <v>31.23</v>
      </c>
      <c r="M310" s="132">
        <v>31.23</v>
      </c>
      <c r="N310" s="132">
        <v>31.23</v>
      </c>
      <c r="O310" s="132">
        <v>31.23</v>
      </c>
      <c r="P310" s="132">
        <v>31.23</v>
      </c>
      <c r="Q310" s="132">
        <v>31.23</v>
      </c>
      <c r="R310" s="132">
        <v>31.23</v>
      </c>
      <c r="S310" s="132">
        <v>31.23</v>
      </c>
      <c r="T310" s="132">
        <v>31.23</v>
      </c>
      <c r="U310" s="132">
        <v>31.23</v>
      </c>
      <c r="V310" s="132">
        <v>31.23</v>
      </c>
      <c r="W310" s="132">
        <v>31.23</v>
      </c>
      <c r="X310" s="132">
        <v>31.23</v>
      </c>
      <c r="Y310" s="133">
        <v>31.23</v>
      </c>
    </row>
    <row r="311" spans="1:25" ht="15" outlineLevel="1" thickBot="1">
      <c r="A311" s="9" t="s">
        <v>66</v>
      </c>
      <c r="B311" s="131">
        <v>3710.76</v>
      </c>
      <c r="C311" s="132">
        <v>3710.76</v>
      </c>
      <c r="D311" s="132">
        <v>3710.76</v>
      </c>
      <c r="E311" s="132">
        <v>3710.76</v>
      </c>
      <c r="F311" s="132">
        <v>3710.76</v>
      </c>
      <c r="G311" s="132">
        <v>3710.76</v>
      </c>
      <c r="H311" s="132">
        <v>3710.76</v>
      </c>
      <c r="I311" s="132">
        <v>3710.76</v>
      </c>
      <c r="J311" s="132">
        <v>3710.76</v>
      </c>
      <c r="K311" s="132">
        <v>3710.76</v>
      </c>
      <c r="L311" s="132">
        <v>3710.76</v>
      </c>
      <c r="M311" s="132">
        <v>3710.76</v>
      </c>
      <c r="N311" s="132">
        <v>3710.76</v>
      </c>
      <c r="O311" s="132">
        <v>3710.76</v>
      </c>
      <c r="P311" s="132">
        <v>3710.76</v>
      </c>
      <c r="Q311" s="132">
        <v>3710.76</v>
      </c>
      <c r="R311" s="132">
        <v>3710.76</v>
      </c>
      <c r="S311" s="132">
        <v>3710.76</v>
      </c>
      <c r="T311" s="132">
        <v>3710.76</v>
      </c>
      <c r="U311" s="132">
        <v>3710.76</v>
      </c>
      <c r="V311" s="132">
        <v>3710.76</v>
      </c>
      <c r="W311" s="132">
        <v>3710.76</v>
      </c>
      <c r="X311" s="132">
        <v>3710.76</v>
      </c>
      <c r="Y311" s="133">
        <v>3710.76</v>
      </c>
    </row>
    <row r="312" spans="1:25" ht="15" outlineLevel="1" thickBot="1">
      <c r="A312" s="9" t="s">
        <v>67</v>
      </c>
      <c r="B312" s="131">
        <v>676.12</v>
      </c>
      <c r="C312" s="132">
        <v>676.12</v>
      </c>
      <c r="D312" s="132">
        <v>676.12</v>
      </c>
      <c r="E312" s="132">
        <v>676.12</v>
      </c>
      <c r="F312" s="132">
        <v>676.12</v>
      </c>
      <c r="G312" s="132">
        <v>676.12</v>
      </c>
      <c r="H312" s="132">
        <v>676.12</v>
      </c>
      <c r="I312" s="132">
        <v>676.12</v>
      </c>
      <c r="J312" s="132">
        <v>676.12</v>
      </c>
      <c r="K312" s="132">
        <v>676.12</v>
      </c>
      <c r="L312" s="132">
        <v>676.12</v>
      </c>
      <c r="M312" s="132">
        <v>676.12</v>
      </c>
      <c r="N312" s="132">
        <v>676.12</v>
      </c>
      <c r="O312" s="132">
        <v>676.12</v>
      </c>
      <c r="P312" s="132">
        <v>676.12</v>
      </c>
      <c r="Q312" s="132">
        <v>676.12</v>
      </c>
      <c r="R312" s="132">
        <v>676.12</v>
      </c>
      <c r="S312" s="132">
        <v>676.12</v>
      </c>
      <c r="T312" s="132">
        <v>676.12</v>
      </c>
      <c r="U312" s="132">
        <v>676.12</v>
      </c>
      <c r="V312" s="132">
        <v>676.12</v>
      </c>
      <c r="W312" s="132">
        <v>676.12</v>
      </c>
      <c r="X312" s="132">
        <v>676.12</v>
      </c>
      <c r="Y312" s="133">
        <v>676.12</v>
      </c>
    </row>
    <row r="313" spans="1:25" ht="15" outlineLevel="1" thickBot="1">
      <c r="A313" s="9" t="s">
        <v>69</v>
      </c>
      <c r="B313" s="131">
        <v>5.03863794</v>
      </c>
      <c r="C313" s="132">
        <v>5.03863794</v>
      </c>
      <c r="D313" s="132">
        <v>5.03863794</v>
      </c>
      <c r="E313" s="132">
        <v>5.03863794</v>
      </c>
      <c r="F313" s="132">
        <v>5.03863794</v>
      </c>
      <c r="G313" s="132">
        <v>5.03863794</v>
      </c>
      <c r="H313" s="132">
        <v>5.03863794</v>
      </c>
      <c r="I313" s="132">
        <v>5.03863794</v>
      </c>
      <c r="J313" s="132">
        <v>5.03863794</v>
      </c>
      <c r="K313" s="132">
        <v>5.03863794</v>
      </c>
      <c r="L313" s="132">
        <v>5.03863794</v>
      </c>
      <c r="M313" s="132">
        <v>5.03863794</v>
      </c>
      <c r="N313" s="132">
        <v>5.03863794</v>
      </c>
      <c r="O313" s="132">
        <v>5.03863794</v>
      </c>
      <c r="P313" s="132">
        <v>5.03863794</v>
      </c>
      <c r="Q313" s="132">
        <v>5.03863794</v>
      </c>
      <c r="R313" s="132">
        <v>5.03863794</v>
      </c>
      <c r="S313" s="132">
        <v>5.03863794</v>
      </c>
      <c r="T313" s="132">
        <v>5.03863794</v>
      </c>
      <c r="U313" s="132">
        <v>5.03863794</v>
      </c>
      <c r="V313" s="132">
        <v>5.03863794</v>
      </c>
      <c r="W313" s="132">
        <v>5.03863794</v>
      </c>
      <c r="X313" s="132">
        <v>5.03863794</v>
      </c>
      <c r="Y313" s="133">
        <v>5.03863794</v>
      </c>
    </row>
    <row r="314" spans="1:25" ht="45.75" outlineLevel="1" thickBot="1">
      <c r="A314" s="149" t="s">
        <v>141</v>
      </c>
      <c r="B314" s="150">
        <v>1006</v>
      </c>
      <c r="C314" s="150">
        <v>1006</v>
      </c>
      <c r="D314" s="150">
        <v>1006</v>
      </c>
      <c r="E314" s="150">
        <v>1006</v>
      </c>
      <c r="F314" s="150">
        <v>1006</v>
      </c>
      <c r="G314" s="150">
        <v>1006</v>
      </c>
      <c r="H314" s="150">
        <v>1006</v>
      </c>
      <c r="I314" s="150">
        <v>1006</v>
      </c>
      <c r="J314" s="150">
        <v>1006</v>
      </c>
      <c r="K314" s="150">
        <v>1006</v>
      </c>
      <c r="L314" s="150">
        <v>1006</v>
      </c>
      <c r="M314" s="150">
        <v>1006</v>
      </c>
      <c r="N314" s="150">
        <v>1006</v>
      </c>
      <c r="O314" s="150">
        <v>1006</v>
      </c>
      <c r="P314" s="150">
        <v>1006</v>
      </c>
      <c r="Q314" s="150">
        <v>1006</v>
      </c>
      <c r="R314" s="150">
        <v>1006</v>
      </c>
      <c r="S314" s="150">
        <v>1006</v>
      </c>
      <c r="T314" s="150">
        <v>1006</v>
      </c>
      <c r="U314" s="150">
        <v>1006</v>
      </c>
      <c r="V314" s="150">
        <v>1006</v>
      </c>
      <c r="W314" s="150">
        <v>1006</v>
      </c>
      <c r="X314" s="150">
        <v>1006</v>
      </c>
      <c r="Y314" s="150">
        <v>1006</v>
      </c>
    </row>
    <row r="315" spans="1:25" ht="19.5" customHeight="1" thickBot="1">
      <c r="A315" s="19">
        <v>13</v>
      </c>
      <c r="B315" s="128">
        <v>6329.94</v>
      </c>
      <c r="C315" s="129">
        <v>6355.41</v>
      </c>
      <c r="D315" s="129">
        <v>6402.08</v>
      </c>
      <c r="E315" s="129">
        <v>6419.89</v>
      </c>
      <c r="F315" s="129">
        <v>6378.24</v>
      </c>
      <c r="G315" s="129">
        <v>6354.8</v>
      </c>
      <c r="H315" s="129">
        <v>6273.21</v>
      </c>
      <c r="I315" s="129">
        <v>6274.66</v>
      </c>
      <c r="J315" s="129">
        <v>6237.88</v>
      </c>
      <c r="K315" s="129">
        <v>6215.68</v>
      </c>
      <c r="L315" s="129">
        <v>6198.18</v>
      </c>
      <c r="M315" s="129">
        <v>6208.78</v>
      </c>
      <c r="N315" s="129">
        <v>6200.45</v>
      </c>
      <c r="O315" s="129">
        <v>6229.14</v>
      </c>
      <c r="P315" s="129">
        <v>6293.37</v>
      </c>
      <c r="Q315" s="129">
        <v>6303.49</v>
      </c>
      <c r="R315" s="129">
        <v>6297.45</v>
      </c>
      <c r="S315" s="129">
        <v>6294.67</v>
      </c>
      <c r="T315" s="129">
        <v>6239.11</v>
      </c>
      <c r="U315" s="129">
        <v>6209.25</v>
      </c>
      <c r="V315" s="129">
        <v>6186.08</v>
      </c>
      <c r="W315" s="129">
        <v>6153.72</v>
      </c>
      <c r="X315" s="129">
        <v>6209.78</v>
      </c>
      <c r="Y315" s="130">
        <v>6260.66</v>
      </c>
    </row>
    <row r="316" spans="1:25" ht="51.75" outlineLevel="1" thickBot="1">
      <c r="A316" s="9" t="s">
        <v>96</v>
      </c>
      <c r="B316" s="131">
        <v>1906.7910721</v>
      </c>
      <c r="C316" s="132">
        <v>1932.2621055</v>
      </c>
      <c r="D316" s="132">
        <v>1978.92911032</v>
      </c>
      <c r="E316" s="132">
        <v>1996.74496873</v>
      </c>
      <c r="F316" s="132">
        <v>1955.08889233</v>
      </c>
      <c r="G316" s="132">
        <v>1931.65375486</v>
      </c>
      <c r="H316" s="132">
        <v>1850.06154659</v>
      </c>
      <c r="I316" s="132">
        <v>1851.51104078</v>
      </c>
      <c r="J316" s="132">
        <v>1814.72650379</v>
      </c>
      <c r="K316" s="132">
        <v>1792.53214393</v>
      </c>
      <c r="L316" s="132">
        <v>1775.03400327</v>
      </c>
      <c r="M316" s="132">
        <v>1785.63366528</v>
      </c>
      <c r="N316" s="132">
        <v>1777.30589073</v>
      </c>
      <c r="O316" s="132">
        <v>1805.99267793</v>
      </c>
      <c r="P316" s="132">
        <v>1870.22281065</v>
      </c>
      <c r="Q316" s="132">
        <v>1880.34509783</v>
      </c>
      <c r="R316" s="132">
        <v>1874.30086078</v>
      </c>
      <c r="S316" s="132">
        <v>1871.52442941</v>
      </c>
      <c r="T316" s="132">
        <v>1815.9583862</v>
      </c>
      <c r="U316" s="132">
        <v>1786.10461397</v>
      </c>
      <c r="V316" s="132">
        <v>1762.92721098</v>
      </c>
      <c r="W316" s="132">
        <v>1730.56953605</v>
      </c>
      <c r="X316" s="132">
        <v>1786.63100638</v>
      </c>
      <c r="Y316" s="133">
        <v>1837.5097898</v>
      </c>
    </row>
    <row r="317" spans="1:25" ht="39" outlineLevel="1" thickBot="1">
      <c r="A317" s="9" t="s">
        <v>100</v>
      </c>
      <c r="B317" s="131">
        <v>31.23</v>
      </c>
      <c r="C317" s="132">
        <v>31.23</v>
      </c>
      <c r="D317" s="132">
        <v>31.23</v>
      </c>
      <c r="E317" s="132">
        <v>31.23</v>
      </c>
      <c r="F317" s="132">
        <v>31.23</v>
      </c>
      <c r="G317" s="132">
        <v>31.23</v>
      </c>
      <c r="H317" s="132">
        <v>31.23</v>
      </c>
      <c r="I317" s="132">
        <v>31.23</v>
      </c>
      <c r="J317" s="132">
        <v>31.23</v>
      </c>
      <c r="K317" s="132">
        <v>31.23</v>
      </c>
      <c r="L317" s="132">
        <v>31.23</v>
      </c>
      <c r="M317" s="132">
        <v>31.23</v>
      </c>
      <c r="N317" s="132">
        <v>31.23</v>
      </c>
      <c r="O317" s="132">
        <v>31.23</v>
      </c>
      <c r="P317" s="132">
        <v>31.23</v>
      </c>
      <c r="Q317" s="132">
        <v>31.23</v>
      </c>
      <c r="R317" s="132">
        <v>31.23</v>
      </c>
      <c r="S317" s="132">
        <v>31.23</v>
      </c>
      <c r="T317" s="132">
        <v>31.23</v>
      </c>
      <c r="U317" s="132">
        <v>31.23</v>
      </c>
      <c r="V317" s="132">
        <v>31.23</v>
      </c>
      <c r="W317" s="132">
        <v>31.23</v>
      </c>
      <c r="X317" s="132">
        <v>31.23</v>
      </c>
      <c r="Y317" s="133">
        <v>31.23</v>
      </c>
    </row>
    <row r="318" spans="1:25" ht="15" outlineLevel="1" thickBot="1">
      <c r="A318" s="9" t="s">
        <v>66</v>
      </c>
      <c r="B318" s="131">
        <v>3710.76</v>
      </c>
      <c r="C318" s="132">
        <v>3710.76</v>
      </c>
      <c r="D318" s="132">
        <v>3710.76</v>
      </c>
      <c r="E318" s="132">
        <v>3710.76</v>
      </c>
      <c r="F318" s="132">
        <v>3710.76</v>
      </c>
      <c r="G318" s="132">
        <v>3710.76</v>
      </c>
      <c r="H318" s="132">
        <v>3710.76</v>
      </c>
      <c r="I318" s="132">
        <v>3710.76</v>
      </c>
      <c r="J318" s="132">
        <v>3710.76</v>
      </c>
      <c r="K318" s="132">
        <v>3710.76</v>
      </c>
      <c r="L318" s="132">
        <v>3710.76</v>
      </c>
      <c r="M318" s="132">
        <v>3710.76</v>
      </c>
      <c r="N318" s="132">
        <v>3710.76</v>
      </c>
      <c r="O318" s="132">
        <v>3710.76</v>
      </c>
      <c r="P318" s="132">
        <v>3710.76</v>
      </c>
      <c r="Q318" s="132">
        <v>3710.76</v>
      </c>
      <c r="R318" s="132">
        <v>3710.76</v>
      </c>
      <c r="S318" s="132">
        <v>3710.76</v>
      </c>
      <c r="T318" s="132">
        <v>3710.76</v>
      </c>
      <c r="U318" s="132">
        <v>3710.76</v>
      </c>
      <c r="V318" s="132">
        <v>3710.76</v>
      </c>
      <c r="W318" s="132">
        <v>3710.76</v>
      </c>
      <c r="X318" s="132">
        <v>3710.76</v>
      </c>
      <c r="Y318" s="133">
        <v>3710.76</v>
      </c>
    </row>
    <row r="319" spans="1:25" ht="15" outlineLevel="1" thickBot="1">
      <c r="A319" s="9" t="s">
        <v>67</v>
      </c>
      <c r="B319" s="131">
        <v>676.12</v>
      </c>
      <c r="C319" s="132">
        <v>676.12</v>
      </c>
      <c r="D319" s="132">
        <v>676.12</v>
      </c>
      <c r="E319" s="132">
        <v>676.12</v>
      </c>
      <c r="F319" s="132">
        <v>676.12</v>
      </c>
      <c r="G319" s="132">
        <v>676.12</v>
      </c>
      <c r="H319" s="132">
        <v>676.12</v>
      </c>
      <c r="I319" s="132">
        <v>676.12</v>
      </c>
      <c r="J319" s="132">
        <v>676.12</v>
      </c>
      <c r="K319" s="132">
        <v>676.12</v>
      </c>
      <c r="L319" s="132">
        <v>676.12</v>
      </c>
      <c r="M319" s="132">
        <v>676.12</v>
      </c>
      <c r="N319" s="132">
        <v>676.12</v>
      </c>
      <c r="O319" s="132">
        <v>676.12</v>
      </c>
      <c r="P319" s="132">
        <v>676.12</v>
      </c>
      <c r="Q319" s="132">
        <v>676.12</v>
      </c>
      <c r="R319" s="132">
        <v>676.12</v>
      </c>
      <c r="S319" s="132">
        <v>676.12</v>
      </c>
      <c r="T319" s="132">
        <v>676.12</v>
      </c>
      <c r="U319" s="132">
        <v>676.12</v>
      </c>
      <c r="V319" s="132">
        <v>676.12</v>
      </c>
      <c r="W319" s="132">
        <v>676.12</v>
      </c>
      <c r="X319" s="132">
        <v>676.12</v>
      </c>
      <c r="Y319" s="133">
        <v>676.12</v>
      </c>
    </row>
    <row r="320" spans="1:25" ht="15" outlineLevel="1" thickBot="1">
      <c r="A320" s="9" t="s">
        <v>69</v>
      </c>
      <c r="B320" s="131">
        <v>5.03863794</v>
      </c>
      <c r="C320" s="132">
        <v>5.03863794</v>
      </c>
      <c r="D320" s="132">
        <v>5.03863794</v>
      </c>
      <c r="E320" s="132">
        <v>5.03863794</v>
      </c>
      <c r="F320" s="132">
        <v>5.03863794</v>
      </c>
      <c r="G320" s="132">
        <v>5.03863794</v>
      </c>
      <c r="H320" s="132">
        <v>5.03863794</v>
      </c>
      <c r="I320" s="132">
        <v>5.03863794</v>
      </c>
      <c r="J320" s="132">
        <v>5.03863794</v>
      </c>
      <c r="K320" s="132">
        <v>5.03863794</v>
      </c>
      <c r="L320" s="132">
        <v>5.03863794</v>
      </c>
      <c r="M320" s="132">
        <v>5.03863794</v>
      </c>
      <c r="N320" s="132">
        <v>5.03863794</v>
      </c>
      <c r="O320" s="132">
        <v>5.03863794</v>
      </c>
      <c r="P320" s="132">
        <v>5.03863794</v>
      </c>
      <c r="Q320" s="132">
        <v>5.03863794</v>
      </c>
      <c r="R320" s="132">
        <v>5.03863794</v>
      </c>
      <c r="S320" s="132">
        <v>5.03863794</v>
      </c>
      <c r="T320" s="132">
        <v>5.03863794</v>
      </c>
      <c r="U320" s="132">
        <v>5.03863794</v>
      </c>
      <c r="V320" s="132">
        <v>5.03863794</v>
      </c>
      <c r="W320" s="132">
        <v>5.03863794</v>
      </c>
      <c r="X320" s="132">
        <v>5.03863794</v>
      </c>
      <c r="Y320" s="133">
        <v>5.03863794</v>
      </c>
    </row>
    <row r="321" spans="1:25" ht="45.75" outlineLevel="1" thickBot="1">
      <c r="A321" s="149" t="s">
        <v>141</v>
      </c>
      <c r="B321" s="150">
        <v>1006</v>
      </c>
      <c r="C321" s="150">
        <v>1006</v>
      </c>
      <c r="D321" s="150">
        <v>1006</v>
      </c>
      <c r="E321" s="150">
        <v>1006</v>
      </c>
      <c r="F321" s="150">
        <v>1006</v>
      </c>
      <c r="G321" s="150">
        <v>1006</v>
      </c>
      <c r="H321" s="150">
        <v>1006</v>
      </c>
      <c r="I321" s="150">
        <v>1006</v>
      </c>
      <c r="J321" s="150">
        <v>1006</v>
      </c>
      <c r="K321" s="150">
        <v>1006</v>
      </c>
      <c r="L321" s="150">
        <v>1006</v>
      </c>
      <c r="M321" s="150">
        <v>1006</v>
      </c>
      <c r="N321" s="150">
        <v>1006</v>
      </c>
      <c r="O321" s="150">
        <v>1006</v>
      </c>
      <c r="P321" s="150">
        <v>1006</v>
      </c>
      <c r="Q321" s="150">
        <v>1006</v>
      </c>
      <c r="R321" s="150">
        <v>1006</v>
      </c>
      <c r="S321" s="150">
        <v>1006</v>
      </c>
      <c r="T321" s="150">
        <v>1006</v>
      </c>
      <c r="U321" s="150">
        <v>1006</v>
      </c>
      <c r="V321" s="150">
        <v>1006</v>
      </c>
      <c r="W321" s="150">
        <v>1006</v>
      </c>
      <c r="X321" s="150">
        <v>1006</v>
      </c>
      <c r="Y321" s="150">
        <v>1006</v>
      </c>
    </row>
    <row r="322" spans="1:25" ht="19.5" customHeight="1" thickBot="1">
      <c r="A322" s="19">
        <v>14</v>
      </c>
      <c r="B322" s="128">
        <v>6323.85</v>
      </c>
      <c r="C322" s="129">
        <v>6380.14</v>
      </c>
      <c r="D322" s="129">
        <v>6373.21</v>
      </c>
      <c r="E322" s="129">
        <v>6372.75</v>
      </c>
      <c r="F322" s="129">
        <v>6381.22</v>
      </c>
      <c r="G322" s="129">
        <v>6372.62</v>
      </c>
      <c r="H322" s="129">
        <v>6336.74</v>
      </c>
      <c r="I322" s="129">
        <v>6271.35</v>
      </c>
      <c r="J322" s="129">
        <v>6242.82</v>
      </c>
      <c r="K322" s="129">
        <v>6222.6</v>
      </c>
      <c r="L322" s="129">
        <v>6219.58</v>
      </c>
      <c r="M322" s="129">
        <v>6242.93</v>
      </c>
      <c r="N322" s="129">
        <v>6257.37</v>
      </c>
      <c r="O322" s="129">
        <v>6280.79</v>
      </c>
      <c r="P322" s="129">
        <v>6271.87</v>
      </c>
      <c r="Q322" s="129">
        <v>6299.77</v>
      </c>
      <c r="R322" s="129">
        <v>6293.7</v>
      </c>
      <c r="S322" s="129">
        <v>6316.97</v>
      </c>
      <c r="T322" s="129">
        <v>6284.99</v>
      </c>
      <c r="U322" s="129">
        <v>6254.72</v>
      </c>
      <c r="V322" s="129">
        <v>6214.83</v>
      </c>
      <c r="W322" s="129">
        <v>6225.09</v>
      </c>
      <c r="X322" s="129">
        <v>6263</v>
      </c>
      <c r="Y322" s="130">
        <v>6361.93</v>
      </c>
    </row>
    <row r="323" spans="1:25" ht="51.75" outlineLevel="1" thickBot="1">
      <c r="A323" s="9" t="s">
        <v>96</v>
      </c>
      <c r="B323" s="131">
        <v>1900.70130271</v>
      </c>
      <c r="C323" s="132">
        <v>1956.98657028</v>
      </c>
      <c r="D323" s="132">
        <v>1950.05801082</v>
      </c>
      <c r="E323" s="132">
        <v>1949.60566742</v>
      </c>
      <c r="F323" s="132">
        <v>1958.06790543</v>
      </c>
      <c r="G323" s="132">
        <v>1949.47549768</v>
      </c>
      <c r="H323" s="132">
        <v>1913.59185189</v>
      </c>
      <c r="I323" s="132">
        <v>1848.20261506</v>
      </c>
      <c r="J323" s="132">
        <v>1819.66835634</v>
      </c>
      <c r="K323" s="132">
        <v>1799.44913403</v>
      </c>
      <c r="L323" s="132">
        <v>1796.43399126</v>
      </c>
      <c r="M323" s="132">
        <v>1819.78464638</v>
      </c>
      <c r="N323" s="132">
        <v>1834.22585397</v>
      </c>
      <c r="O323" s="132">
        <v>1857.64088993</v>
      </c>
      <c r="P323" s="132">
        <v>1848.72348759</v>
      </c>
      <c r="Q323" s="132">
        <v>1876.62353906</v>
      </c>
      <c r="R323" s="132">
        <v>1870.55099281</v>
      </c>
      <c r="S323" s="132">
        <v>1893.82069816</v>
      </c>
      <c r="T323" s="132">
        <v>1861.8373728</v>
      </c>
      <c r="U323" s="132">
        <v>1831.56657108</v>
      </c>
      <c r="V323" s="132">
        <v>1791.67765153</v>
      </c>
      <c r="W323" s="132">
        <v>1801.94365097</v>
      </c>
      <c r="X323" s="132">
        <v>1839.84947017</v>
      </c>
      <c r="Y323" s="133">
        <v>1938.78089785</v>
      </c>
    </row>
    <row r="324" spans="1:25" ht="39" outlineLevel="1" thickBot="1">
      <c r="A324" s="9" t="s">
        <v>100</v>
      </c>
      <c r="B324" s="131">
        <v>31.23</v>
      </c>
      <c r="C324" s="132">
        <v>31.23</v>
      </c>
      <c r="D324" s="132">
        <v>31.23</v>
      </c>
      <c r="E324" s="132">
        <v>31.23</v>
      </c>
      <c r="F324" s="132">
        <v>31.23</v>
      </c>
      <c r="G324" s="132">
        <v>31.23</v>
      </c>
      <c r="H324" s="132">
        <v>31.23</v>
      </c>
      <c r="I324" s="132">
        <v>31.23</v>
      </c>
      <c r="J324" s="132">
        <v>31.23</v>
      </c>
      <c r="K324" s="132">
        <v>31.23</v>
      </c>
      <c r="L324" s="132">
        <v>31.23</v>
      </c>
      <c r="M324" s="132">
        <v>31.23</v>
      </c>
      <c r="N324" s="132">
        <v>31.23</v>
      </c>
      <c r="O324" s="132">
        <v>31.23</v>
      </c>
      <c r="P324" s="132">
        <v>31.23</v>
      </c>
      <c r="Q324" s="132">
        <v>31.23</v>
      </c>
      <c r="R324" s="132">
        <v>31.23</v>
      </c>
      <c r="S324" s="132">
        <v>31.23</v>
      </c>
      <c r="T324" s="132">
        <v>31.23</v>
      </c>
      <c r="U324" s="132">
        <v>31.23</v>
      </c>
      <c r="V324" s="132">
        <v>31.23</v>
      </c>
      <c r="W324" s="132">
        <v>31.23</v>
      </c>
      <c r="X324" s="132">
        <v>31.23</v>
      </c>
      <c r="Y324" s="133">
        <v>31.23</v>
      </c>
    </row>
    <row r="325" spans="1:25" ht="15" outlineLevel="1" thickBot="1">
      <c r="A325" s="9" t="s">
        <v>66</v>
      </c>
      <c r="B325" s="131">
        <v>3710.76</v>
      </c>
      <c r="C325" s="132">
        <v>3710.76</v>
      </c>
      <c r="D325" s="132">
        <v>3710.76</v>
      </c>
      <c r="E325" s="132">
        <v>3710.76</v>
      </c>
      <c r="F325" s="132">
        <v>3710.76</v>
      </c>
      <c r="G325" s="132">
        <v>3710.76</v>
      </c>
      <c r="H325" s="132">
        <v>3710.76</v>
      </c>
      <c r="I325" s="132">
        <v>3710.76</v>
      </c>
      <c r="J325" s="132">
        <v>3710.76</v>
      </c>
      <c r="K325" s="132">
        <v>3710.76</v>
      </c>
      <c r="L325" s="132">
        <v>3710.76</v>
      </c>
      <c r="M325" s="132">
        <v>3710.76</v>
      </c>
      <c r="N325" s="132">
        <v>3710.76</v>
      </c>
      <c r="O325" s="132">
        <v>3710.76</v>
      </c>
      <c r="P325" s="132">
        <v>3710.76</v>
      </c>
      <c r="Q325" s="132">
        <v>3710.76</v>
      </c>
      <c r="R325" s="132">
        <v>3710.76</v>
      </c>
      <c r="S325" s="132">
        <v>3710.76</v>
      </c>
      <c r="T325" s="132">
        <v>3710.76</v>
      </c>
      <c r="U325" s="132">
        <v>3710.76</v>
      </c>
      <c r="V325" s="132">
        <v>3710.76</v>
      </c>
      <c r="W325" s="132">
        <v>3710.76</v>
      </c>
      <c r="X325" s="132">
        <v>3710.76</v>
      </c>
      <c r="Y325" s="133">
        <v>3710.76</v>
      </c>
    </row>
    <row r="326" spans="1:25" ht="15" outlineLevel="1" thickBot="1">
      <c r="A326" s="9" t="s">
        <v>67</v>
      </c>
      <c r="B326" s="131">
        <v>676.12</v>
      </c>
      <c r="C326" s="132">
        <v>676.12</v>
      </c>
      <c r="D326" s="132">
        <v>676.12</v>
      </c>
      <c r="E326" s="132">
        <v>676.12</v>
      </c>
      <c r="F326" s="132">
        <v>676.12</v>
      </c>
      <c r="G326" s="132">
        <v>676.12</v>
      </c>
      <c r="H326" s="132">
        <v>676.12</v>
      </c>
      <c r="I326" s="132">
        <v>676.12</v>
      </c>
      <c r="J326" s="132">
        <v>676.12</v>
      </c>
      <c r="K326" s="132">
        <v>676.12</v>
      </c>
      <c r="L326" s="132">
        <v>676.12</v>
      </c>
      <c r="M326" s="132">
        <v>676.12</v>
      </c>
      <c r="N326" s="132">
        <v>676.12</v>
      </c>
      <c r="O326" s="132">
        <v>676.12</v>
      </c>
      <c r="P326" s="132">
        <v>676.12</v>
      </c>
      <c r="Q326" s="132">
        <v>676.12</v>
      </c>
      <c r="R326" s="132">
        <v>676.12</v>
      </c>
      <c r="S326" s="132">
        <v>676.12</v>
      </c>
      <c r="T326" s="132">
        <v>676.12</v>
      </c>
      <c r="U326" s="132">
        <v>676.12</v>
      </c>
      <c r="V326" s="132">
        <v>676.12</v>
      </c>
      <c r="W326" s="132">
        <v>676.12</v>
      </c>
      <c r="X326" s="132">
        <v>676.12</v>
      </c>
      <c r="Y326" s="133">
        <v>676.12</v>
      </c>
    </row>
    <row r="327" spans="1:25" ht="15" outlineLevel="1" thickBot="1">
      <c r="A327" s="9" t="s">
        <v>69</v>
      </c>
      <c r="B327" s="131">
        <v>5.03863794</v>
      </c>
      <c r="C327" s="132">
        <v>5.03863794</v>
      </c>
      <c r="D327" s="132">
        <v>5.03863794</v>
      </c>
      <c r="E327" s="132">
        <v>5.03863794</v>
      </c>
      <c r="F327" s="132">
        <v>5.03863794</v>
      </c>
      <c r="G327" s="132">
        <v>5.03863794</v>
      </c>
      <c r="H327" s="132">
        <v>5.03863794</v>
      </c>
      <c r="I327" s="132">
        <v>5.03863794</v>
      </c>
      <c r="J327" s="132">
        <v>5.03863794</v>
      </c>
      <c r="K327" s="132">
        <v>5.03863794</v>
      </c>
      <c r="L327" s="132">
        <v>5.03863794</v>
      </c>
      <c r="M327" s="132">
        <v>5.03863794</v>
      </c>
      <c r="N327" s="132">
        <v>5.03863794</v>
      </c>
      <c r="O327" s="132">
        <v>5.03863794</v>
      </c>
      <c r="P327" s="132">
        <v>5.03863794</v>
      </c>
      <c r="Q327" s="132">
        <v>5.03863794</v>
      </c>
      <c r="R327" s="132">
        <v>5.03863794</v>
      </c>
      <c r="S327" s="132">
        <v>5.03863794</v>
      </c>
      <c r="T327" s="132">
        <v>5.03863794</v>
      </c>
      <c r="U327" s="132">
        <v>5.03863794</v>
      </c>
      <c r="V327" s="132">
        <v>5.03863794</v>
      </c>
      <c r="W327" s="132">
        <v>5.03863794</v>
      </c>
      <c r="X327" s="132">
        <v>5.03863794</v>
      </c>
      <c r="Y327" s="133">
        <v>5.03863794</v>
      </c>
    </row>
    <row r="328" spans="1:25" ht="45.75" outlineLevel="1" thickBot="1">
      <c r="A328" s="149" t="s">
        <v>141</v>
      </c>
      <c r="B328" s="150">
        <v>1006</v>
      </c>
      <c r="C328" s="150">
        <v>1006</v>
      </c>
      <c r="D328" s="150">
        <v>1006</v>
      </c>
      <c r="E328" s="150">
        <v>1006</v>
      </c>
      <c r="F328" s="150">
        <v>1006</v>
      </c>
      <c r="G328" s="150">
        <v>1006</v>
      </c>
      <c r="H328" s="150">
        <v>1006</v>
      </c>
      <c r="I328" s="150">
        <v>1006</v>
      </c>
      <c r="J328" s="150">
        <v>1006</v>
      </c>
      <c r="K328" s="150">
        <v>1006</v>
      </c>
      <c r="L328" s="150">
        <v>1006</v>
      </c>
      <c r="M328" s="150">
        <v>1006</v>
      </c>
      <c r="N328" s="150">
        <v>1006</v>
      </c>
      <c r="O328" s="150">
        <v>1006</v>
      </c>
      <c r="P328" s="150">
        <v>1006</v>
      </c>
      <c r="Q328" s="150">
        <v>1006</v>
      </c>
      <c r="R328" s="150">
        <v>1006</v>
      </c>
      <c r="S328" s="150">
        <v>1006</v>
      </c>
      <c r="T328" s="150">
        <v>1006</v>
      </c>
      <c r="U328" s="150">
        <v>1006</v>
      </c>
      <c r="V328" s="150">
        <v>1006</v>
      </c>
      <c r="W328" s="150">
        <v>1006</v>
      </c>
      <c r="X328" s="150">
        <v>1006</v>
      </c>
      <c r="Y328" s="150">
        <v>1006</v>
      </c>
    </row>
    <row r="329" spans="1:25" ht="19.5" customHeight="1" thickBot="1">
      <c r="A329" s="19">
        <v>15</v>
      </c>
      <c r="B329" s="128">
        <v>6204.24</v>
      </c>
      <c r="C329" s="129">
        <v>6242.49</v>
      </c>
      <c r="D329" s="129">
        <v>6251.47</v>
      </c>
      <c r="E329" s="129">
        <v>6254.62</v>
      </c>
      <c r="F329" s="129">
        <v>6254.25</v>
      </c>
      <c r="G329" s="129">
        <v>6251.47</v>
      </c>
      <c r="H329" s="129">
        <v>6213.99</v>
      </c>
      <c r="I329" s="129">
        <v>6136.8</v>
      </c>
      <c r="J329" s="129">
        <v>6116.63</v>
      </c>
      <c r="K329" s="129">
        <v>6007.31</v>
      </c>
      <c r="L329" s="129">
        <v>5996.5</v>
      </c>
      <c r="M329" s="129">
        <v>6026.91</v>
      </c>
      <c r="N329" s="129">
        <v>6032.76</v>
      </c>
      <c r="O329" s="129">
        <v>6070.27</v>
      </c>
      <c r="P329" s="129">
        <v>6090.1</v>
      </c>
      <c r="Q329" s="129">
        <v>6099.34</v>
      </c>
      <c r="R329" s="129">
        <v>6100.19</v>
      </c>
      <c r="S329" s="129">
        <v>6122.34</v>
      </c>
      <c r="T329" s="129">
        <v>6060.54</v>
      </c>
      <c r="U329" s="129">
        <v>6030.9</v>
      </c>
      <c r="V329" s="129">
        <v>5996.65</v>
      </c>
      <c r="W329" s="129">
        <v>6007.93</v>
      </c>
      <c r="X329" s="129">
        <v>6053.83</v>
      </c>
      <c r="Y329" s="130">
        <v>6112.85</v>
      </c>
    </row>
    <row r="330" spans="1:25" ht="51.75" outlineLevel="1" thickBot="1">
      <c r="A330" s="9" t="s">
        <v>96</v>
      </c>
      <c r="B330" s="131">
        <v>1781.08772614</v>
      </c>
      <c r="C330" s="132">
        <v>1819.34165192</v>
      </c>
      <c r="D330" s="132">
        <v>1828.32228067</v>
      </c>
      <c r="E330" s="132">
        <v>1831.47219465</v>
      </c>
      <c r="F330" s="132">
        <v>1831.1015155</v>
      </c>
      <c r="G330" s="132">
        <v>1828.32285623</v>
      </c>
      <c r="H330" s="132">
        <v>1790.84598385</v>
      </c>
      <c r="I330" s="132">
        <v>1713.65494888</v>
      </c>
      <c r="J330" s="132">
        <v>1693.47817481</v>
      </c>
      <c r="K330" s="132">
        <v>1584.15716457</v>
      </c>
      <c r="L330" s="132">
        <v>1573.35294655</v>
      </c>
      <c r="M330" s="132">
        <v>1603.76599844</v>
      </c>
      <c r="N330" s="132">
        <v>1609.60760186</v>
      </c>
      <c r="O330" s="132">
        <v>1647.12589999</v>
      </c>
      <c r="P330" s="132">
        <v>1666.94921021</v>
      </c>
      <c r="Q330" s="132">
        <v>1676.19455816</v>
      </c>
      <c r="R330" s="132">
        <v>1677.04431525</v>
      </c>
      <c r="S330" s="132">
        <v>1699.19595907</v>
      </c>
      <c r="T330" s="132">
        <v>1637.39576969</v>
      </c>
      <c r="U330" s="132">
        <v>1607.74864221</v>
      </c>
      <c r="V330" s="132">
        <v>1573.50377871</v>
      </c>
      <c r="W330" s="132">
        <v>1584.77929105</v>
      </c>
      <c r="X330" s="132">
        <v>1630.6817192</v>
      </c>
      <c r="Y330" s="133">
        <v>1689.70358168</v>
      </c>
    </row>
    <row r="331" spans="1:25" ht="39" outlineLevel="1" thickBot="1">
      <c r="A331" s="9" t="s">
        <v>100</v>
      </c>
      <c r="B331" s="131">
        <v>31.23</v>
      </c>
      <c r="C331" s="132">
        <v>31.23</v>
      </c>
      <c r="D331" s="132">
        <v>31.23</v>
      </c>
      <c r="E331" s="132">
        <v>31.23</v>
      </c>
      <c r="F331" s="132">
        <v>31.23</v>
      </c>
      <c r="G331" s="132">
        <v>31.23</v>
      </c>
      <c r="H331" s="132">
        <v>31.23</v>
      </c>
      <c r="I331" s="132">
        <v>31.23</v>
      </c>
      <c r="J331" s="132">
        <v>31.23</v>
      </c>
      <c r="K331" s="132">
        <v>31.23</v>
      </c>
      <c r="L331" s="132">
        <v>31.23</v>
      </c>
      <c r="M331" s="132">
        <v>31.23</v>
      </c>
      <c r="N331" s="132">
        <v>31.23</v>
      </c>
      <c r="O331" s="132">
        <v>31.23</v>
      </c>
      <c r="P331" s="132">
        <v>31.23</v>
      </c>
      <c r="Q331" s="132">
        <v>31.23</v>
      </c>
      <c r="R331" s="132">
        <v>31.23</v>
      </c>
      <c r="S331" s="132">
        <v>31.23</v>
      </c>
      <c r="T331" s="132">
        <v>31.23</v>
      </c>
      <c r="U331" s="132">
        <v>31.23</v>
      </c>
      <c r="V331" s="132">
        <v>31.23</v>
      </c>
      <c r="W331" s="132">
        <v>31.23</v>
      </c>
      <c r="X331" s="132">
        <v>31.23</v>
      </c>
      <c r="Y331" s="133">
        <v>31.23</v>
      </c>
    </row>
    <row r="332" spans="1:25" ht="15" outlineLevel="1" thickBot="1">
      <c r="A332" s="9" t="s">
        <v>66</v>
      </c>
      <c r="B332" s="131">
        <v>3710.76</v>
      </c>
      <c r="C332" s="132">
        <v>3710.76</v>
      </c>
      <c r="D332" s="132">
        <v>3710.76</v>
      </c>
      <c r="E332" s="132">
        <v>3710.76</v>
      </c>
      <c r="F332" s="132">
        <v>3710.76</v>
      </c>
      <c r="G332" s="132">
        <v>3710.76</v>
      </c>
      <c r="H332" s="132">
        <v>3710.76</v>
      </c>
      <c r="I332" s="132">
        <v>3710.76</v>
      </c>
      <c r="J332" s="132">
        <v>3710.76</v>
      </c>
      <c r="K332" s="132">
        <v>3710.76</v>
      </c>
      <c r="L332" s="132">
        <v>3710.76</v>
      </c>
      <c r="M332" s="132">
        <v>3710.76</v>
      </c>
      <c r="N332" s="132">
        <v>3710.76</v>
      </c>
      <c r="O332" s="132">
        <v>3710.76</v>
      </c>
      <c r="P332" s="132">
        <v>3710.76</v>
      </c>
      <c r="Q332" s="132">
        <v>3710.76</v>
      </c>
      <c r="R332" s="132">
        <v>3710.76</v>
      </c>
      <c r="S332" s="132">
        <v>3710.76</v>
      </c>
      <c r="T332" s="132">
        <v>3710.76</v>
      </c>
      <c r="U332" s="132">
        <v>3710.76</v>
      </c>
      <c r="V332" s="132">
        <v>3710.76</v>
      </c>
      <c r="W332" s="132">
        <v>3710.76</v>
      </c>
      <c r="X332" s="132">
        <v>3710.76</v>
      </c>
      <c r="Y332" s="133">
        <v>3710.76</v>
      </c>
    </row>
    <row r="333" spans="1:25" ht="15" outlineLevel="1" thickBot="1">
      <c r="A333" s="9" t="s">
        <v>67</v>
      </c>
      <c r="B333" s="131">
        <v>676.12</v>
      </c>
      <c r="C333" s="132">
        <v>676.12</v>
      </c>
      <c r="D333" s="132">
        <v>676.12</v>
      </c>
      <c r="E333" s="132">
        <v>676.12</v>
      </c>
      <c r="F333" s="132">
        <v>676.12</v>
      </c>
      <c r="G333" s="132">
        <v>676.12</v>
      </c>
      <c r="H333" s="132">
        <v>676.12</v>
      </c>
      <c r="I333" s="132">
        <v>676.12</v>
      </c>
      <c r="J333" s="132">
        <v>676.12</v>
      </c>
      <c r="K333" s="132">
        <v>676.12</v>
      </c>
      <c r="L333" s="132">
        <v>676.12</v>
      </c>
      <c r="M333" s="132">
        <v>676.12</v>
      </c>
      <c r="N333" s="132">
        <v>676.12</v>
      </c>
      <c r="O333" s="132">
        <v>676.12</v>
      </c>
      <c r="P333" s="132">
        <v>676.12</v>
      </c>
      <c r="Q333" s="132">
        <v>676.12</v>
      </c>
      <c r="R333" s="132">
        <v>676.12</v>
      </c>
      <c r="S333" s="132">
        <v>676.12</v>
      </c>
      <c r="T333" s="132">
        <v>676.12</v>
      </c>
      <c r="U333" s="132">
        <v>676.12</v>
      </c>
      <c r="V333" s="132">
        <v>676.12</v>
      </c>
      <c r="W333" s="132">
        <v>676.12</v>
      </c>
      <c r="X333" s="132">
        <v>676.12</v>
      </c>
      <c r="Y333" s="133">
        <v>676.12</v>
      </c>
    </row>
    <row r="334" spans="1:25" ht="15" outlineLevel="1" thickBot="1">
      <c r="A334" s="9" t="s">
        <v>69</v>
      </c>
      <c r="B334" s="131">
        <v>5.03863794</v>
      </c>
      <c r="C334" s="132">
        <v>5.03863794</v>
      </c>
      <c r="D334" s="132">
        <v>5.03863794</v>
      </c>
      <c r="E334" s="132">
        <v>5.03863794</v>
      </c>
      <c r="F334" s="132">
        <v>5.03863794</v>
      </c>
      <c r="G334" s="132">
        <v>5.03863794</v>
      </c>
      <c r="H334" s="132">
        <v>5.03863794</v>
      </c>
      <c r="I334" s="132">
        <v>5.03863794</v>
      </c>
      <c r="J334" s="132">
        <v>5.03863794</v>
      </c>
      <c r="K334" s="132">
        <v>5.03863794</v>
      </c>
      <c r="L334" s="132">
        <v>5.03863794</v>
      </c>
      <c r="M334" s="132">
        <v>5.03863794</v>
      </c>
      <c r="N334" s="132">
        <v>5.03863794</v>
      </c>
      <c r="O334" s="132">
        <v>5.03863794</v>
      </c>
      <c r="P334" s="132">
        <v>5.03863794</v>
      </c>
      <c r="Q334" s="132">
        <v>5.03863794</v>
      </c>
      <c r="R334" s="132">
        <v>5.03863794</v>
      </c>
      <c r="S334" s="132">
        <v>5.03863794</v>
      </c>
      <c r="T334" s="132">
        <v>5.03863794</v>
      </c>
      <c r="U334" s="132">
        <v>5.03863794</v>
      </c>
      <c r="V334" s="132">
        <v>5.03863794</v>
      </c>
      <c r="W334" s="132">
        <v>5.03863794</v>
      </c>
      <c r="X334" s="132">
        <v>5.03863794</v>
      </c>
      <c r="Y334" s="133">
        <v>5.03863794</v>
      </c>
    </row>
    <row r="335" spans="1:25" ht="45.75" outlineLevel="1" thickBot="1">
      <c r="A335" s="149" t="s">
        <v>141</v>
      </c>
      <c r="B335" s="150">
        <v>1006</v>
      </c>
      <c r="C335" s="150">
        <v>1006</v>
      </c>
      <c r="D335" s="150">
        <v>1006</v>
      </c>
      <c r="E335" s="150">
        <v>1006</v>
      </c>
      <c r="F335" s="150">
        <v>1006</v>
      </c>
      <c r="G335" s="150">
        <v>1006</v>
      </c>
      <c r="H335" s="150">
        <v>1006</v>
      </c>
      <c r="I335" s="150">
        <v>1006</v>
      </c>
      <c r="J335" s="150">
        <v>1006</v>
      </c>
      <c r="K335" s="150">
        <v>1006</v>
      </c>
      <c r="L335" s="150">
        <v>1006</v>
      </c>
      <c r="M335" s="150">
        <v>1006</v>
      </c>
      <c r="N335" s="150">
        <v>1006</v>
      </c>
      <c r="O335" s="150">
        <v>1006</v>
      </c>
      <c r="P335" s="150">
        <v>1006</v>
      </c>
      <c r="Q335" s="150">
        <v>1006</v>
      </c>
      <c r="R335" s="150">
        <v>1006</v>
      </c>
      <c r="S335" s="150">
        <v>1006</v>
      </c>
      <c r="T335" s="150">
        <v>1006</v>
      </c>
      <c r="U335" s="150">
        <v>1006</v>
      </c>
      <c r="V335" s="150">
        <v>1006</v>
      </c>
      <c r="W335" s="150">
        <v>1006</v>
      </c>
      <c r="X335" s="150">
        <v>1006</v>
      </c>
      <c r="Y335" s="150">
        <v>1006</v>
      </c>
    </row>
    <row r="336" spans="1:25" ht="19.5" customHeight="1" thickBot="1">
      <c r="A336" s="19">
        <v>16</v>
      </c>
      <c r="B336" s="128">
        <v>6250.37</v>
      </c>
      <c r="C336" s="129">
        <v>6317.27</v>
      </c>
      <c r="D336" s="129">
        <v>6331.05</v>
      </c>
      <c r="E336" s="129">
        <v>6362.07</v>
      </c>
      <c r="F336" s="129">
        <v>6363.75</v>
      </c>
      <c r="G336" s="129">
        <v>6349.58</v>
      </c>
      <c r="H336" s="129">
        <v>6349.97</v>
      </c>
      <c r="I336" s="129">
        <v>6307.93</v>
      </c>
      <c r="J336" s="129">
        <v>6250.97</v>
      </c>
      <c r="K336" s="129">
        <v>6184.98</v>
      </c>
      <c r="L336" s="129">
        <v>6162.52</v>
      </c>
      <c r="M336" s="129">
        <v>6158.05</v>
      </c>
      <c r="N336" s="129">
        <v>6175.86</v>
      </c>
      <c r="O336" s="129">
        <v>6209.72</v>
      </c>
      <c r="P336" s="129">
        <v>6217.57</v>
      </c>
      <c r="Q336" s="129">
        <v>6232.62</v>
      </c>
      <c r="R336" s="129">
        <v>6231.99</v>
      </c>
      <c r="S336" s="129">
        <v>6211.26</v>
      </c>
      <c r="T336" s="129">
        <v>6181.65</v>
      </c>
      <c r="U336" s="129">
        <v>6148.82</v>
      </c>
      <c r="V336" s="129">
        <v>6094.61</v>
      </c>
      <c r="W336" s="129">
        <v>6091.01</v>
      </c>
      <c r="X336" s="129">
        <v>6136.96</v>
      </c>
      <c r="Y336" s="130">
        <v>6211.52</v>
      </c>
    </row>
    <row r="337" spans="1:25" ht="51.75" outlineLevel="1" thickBot="1">
      <c r="A337" s="9" t="s">
        <v>96</v>
      </c>
      <c r="B337" s="131">
        <v>1827.21848775</v>
      </c>
      <c r="C337" s="132">
        <v>1894.12157901</v>
      </c>
      <c r="D337" s="132">
        <v>1907.89906384</v>
      </c>
      <c r="E337" s="132">
        <v>1938.92353018</v>
      </c>
      <c r="F337" s="132">
        <v>1940.59918978</v>
      </c>
      <c r="G337" s="132">
        <v>1926.43036081</v>
      </c>
      <c r="H337" s="132">
        <v>1926.82412493</v>
      </c>
      <c r="I337" s="132">
        <v>1884.7801843</v>
      </c>
      <c r="J337" s="132">
        <v>1827.82373096</v>
      </c>
      <c r="K337" s="132">
        <v>1761.82701776</v>
      </c>
      <c r="L337" s="132">
        <v>1739.37537958</v>
      </c>
      <c r="M337" s="132">
        <v>1734.90296647</v>
      </c>
      <c r="N337" s="132">
        <v>1752.70725074</v>
      </c>
      <c r="O337" s="132">
        <v>1786.57185884</v>
      </c>
      <c r="P337" s="132">
        <v>1794.42007734</v>
      </c>
      <c r="Q337" s="132">
        <v>1809.4684705</v>
      </c>
      <c r="R337" s="132">
        <v>1808.84499004</v>
      </c>
      <c r="S337" s="132">
        <v>1788.11544907</v>
      </c>
      <c r="T337" s="132">
        <v>1758.49665675</v>
      </c>
      <c r="U337" s="132">
        <v>1725.66972224</v>
      </c>
      <c r="V337" s="132">
        <v>1671.46308802</v>
      </c>
      <c r="W337" s="132">
        <v>1667.86184101</v>
      </c>
      <c r="X337" s="132">
        <v>1713.81326716</v>
      </c>
      <c r="Y337" s="133">
        <v>1788.37234717</v>
      </c>
    </row>
    <row r="338" spans="1:25" ht="39" outlineLevel="1" thickBot="1">
      <c r="A338" s="9" t="s">
        <v>100</v>
      </c>
      <c r="B338" s="131">
        <v>31.23</v>
      </c>
      <c r="C338" s="132">
        <v>31.23</v>
      </c>
      <c r="D338" s="132">
        <v>31.23</v>
      </c>
      <c r="E338" s="132">
        <v>31.23</v>
      </c>
      <c r="F338" s="132">
        <v>31.23</v>
      </c>
      <c r="G338" s="132">
        <v>31.23</v>
      </c>
      <c r="H338" s="132">
        <v>31.23</v>
      </c>
      <c r="I338" s="132">
        <v>31.23</v>
      </c>
      <c r="J338" s="132">
        <v>31.23</v>
      </c>
      <c r="K338" s="132">
        <v>31.23</v>
      </c>
      <c r="L338" s="132">
        <v>31.23</v>
      </c>
      <c r="M338" s="132">
        <v>31.23</v>
      </c>
      <c r="N338" s="132">
        <v>31.23</v>
      </c>
      <c r="O338" s="132">
        <v>31.23</v>
      </c>
      <c r="P338" s="132">
        <v>31.23</v>
      </c>
      <c r="Q338" s="132">
        <v>31.23</v>
      </c>
      <c r="R338" s="132">
        <v>31.23</v>
      </c>
      <c r="S338" s="132">
        <v>31.23</v>
      </c>
      <c r="T338" s="132">
        <v>31.23</v>
      </c>
      <c r="U338" s="132">
        <v>31.23</v>
      </c>
      <c r="V338" s="132">
        <v>31.23</v>
      </c>
      <c r="W338" s="132">
        <v>31.23</v>
      </c>
      <c r="X338" s="132">
        <v>31.23</v>
      </c>
      <c r="Y338" s="133">
        <v>31.23</v>
      </c>
    </row>
    <row r="339" spans="1:25" ht="15" outlineLevel="1" thickBot="1">
      <c r="A339" s="9" t="s">
        <v>66</v>
      </c>
      <c r="B339" s="131">
        <v>3710.76</v>
      </c>
      <c r="C339" s="132">
        <v>3710.76</v>
      </c>
      <c r="D339" s="132">
        <v>3710.76</v>
      </c>
      <c r="E339" s="132">
        <v>3710.76</v>
      </c>
      <c r="F339" s="132">
        <v>3710.76</v>
      </c>
      <c r="G339" s="132">
        <v>3710.76</v>
      </c>
      <c r="H339" s="132">
        <v>3710.76</v>
      </c>
      <c r="I339" s="132">
        <v>3710.76</v>
      </c>
      <c r="J339" s="132">
        <v>3710.76</v>
      </c>
      <c r="K339" s="132">
        <v>3710.76</v>
      </c>
      <c r="L339" s="132">
        <v>3710.76</v>
      </c>
      <c r="M339" s="132">
        <v>3710.76</v>
      </c>
      <c r="N339" s="132">
        <v>3710.76</v>
      </c>
      <c r="O339" s="132">
        <v>3710.76</v>
      </c>
      <c r="P339" s="132">
        <v>3710.76</v>
      </c>
      <c r="Q339" s="132">
        <v>3710.76</v>
      </c>
      <c r="R339" s="132">
        <v>3710.76</v>
      </c>
      <c r="S339" s="132">
        <v>3710.76</v>
      </c>
      <c r="T339" s="132">
        <v>3710.76</v>
      </c>
      <c r="U339" s="132">
        <v>3710.76</v>
      </c>
      <c r="V339" s="132">
        <v>3710.76</v>
      </c>
      <c r="W339" s="132">
        <v>3710.76</v>
      </c>
      <c r="X339" s="132">
        <v>3710.76</v>
      </c>
      <c r="Y339" s="133">
        <v>3710.76</v>
      </c>
    </row>
    <row r="340" spans="1:25" ht="15" outlineLevel="1" thickBot="1">
      <c r="A340" s="9" t="s">
        <v>67</v>
      </c>
      <c r="B340" s="131">
        <v>676.12</v>
      </c>
      <c r="C340" s="132">
        <v>676.12</v>
      </c>
      <c r="D340" s="132">
        <v>676.12</v>
      </c>
      <c r="E340" s="132">
        <v>676.12</v>
      </c>
      <c r="F340" s="132">
        <v>676.12</v>
      </c>
      <c r="G340" s="132">
        <v>676.12</v>
      </c>
      <c r="H340" s="132">
        <v>676.12</v>
      </c>
      <c r="I340" s="132">
        <v>676.12</v>
      </c>
      <c r="J340" s="132">
        <v>676.12</v>
      </c>
      <c r="K340" s="132">
        <v>676.12</v>
      </c>
      <c r="L340" s="132">
        <v>676.12</v>
      </c>
      <c r="M340" s="132">
        <v>676.12</v>
      </c>
      <c r="N340" s="132">
        <v>676.12</v>
      </c>
      <c r="O340" s="132">
        <v>676.12</v>
      </c>
      <c r="P340" s="132">
        <v>676.12</v>
      </c>
      <c r="Q340" s="132">
        <v>676.12</v>
      </c>
      <c r="R340" s="132">
        <v>676.12</v>
      </c>
      <c r="S340" s="132">
        <v>676.12</v>
      </c>
      <c r="T340" s="132">
        <v>676.12</v>
      </c>
      <c r="U340" s="132">
        <v>676.12</v>
      </c>
      <c r="V340" s="132">
        <v>676.12</v>
      </c>
      <c r="W340" s="132">
        <v>676.12</v>
      </c>
      <c r="X340" s="132">
        <v>676.12</v>
      </c>
      <c r="Y340" s="133">
        <v>676.12</v>
      </c>
    </row>
    <row r="341" spans="1:25" ht="15" outlineLevel="1" thickBot="1">
      <c r="A341" s="9" t="s">
        <v>69</v>
      </c>
      <c r="B341" s="131">
        <v>5.03863794</v>
      </c>
      <c r="C341" s="132">
        <v>5.03863794</v>
      </c>
      <c r="D341" s="132">
        <v>5.03863794</v>
      </c>
      <c r="E341" s="132">
        <v>5.03863794</v>
      </c>
      <c r="F341" s="132">
        <v>5.03863794</v>
      </c>
      <c r="G341" s="132">
        <v>5.03863794</v>
      </c>
      <c r="H341" s="132">
        <v>5.03863794</v>
      </c>
      <c r="I341" s="132">
        <v>5.03863794</v>
      </c>
      <c r="J341" s="132">
        <v>5.03863794</v>
      </c>
      <c r="K341" s="132">
        <v>5.03863794</v>
      </c>
      <c r="L341" s="132">
        <v>5.03863794</v>
      </c>
      <c r="M341" s="132">
        <v>5.03863794</v>
      </c>
      <c r="N341" s="132">
        <v>5.03863794</v>
      </c>
      <c r="O341" s="132">
        <v>5.03863794</v>
      </c>
      <c r="P341" s="132">
        <v>5.03863794</v>
      </c>
      <c r="Q341" s="132">
        <v>5.03863794</v>
      </c>
      <c r="R341" s="132">
        <v>5.03863794</v>
      </c>
      <c r="S341" s="132">
        <v>5.03863794</v>
      </c>
      <c r="T341" s="132">
        <v>5.03863794</v>
      </c>
      <c r="U341" s="132">
        <v>5.03863794</v>
      </c>
      <c r="V341" s="132">
        <v>5.03863794</v>
      </c>
      <c r="W341" s="132">
        <v>5.03863794</v>
      </c>
      <c r="X341" s="132">
        <v>5.03863794</v>
      </c>
      <c r="Y341" s="133">
        <v>5.03863794</v>
      </c>
    </row>
    <row r="342" spans="1:25" ht="45.75" outlineLevel="1" thickBot="1">
      <c r="A342" s="149" t="s">
        <v>141</v>
      </c>
      <c r="B342" s="150">
        <v>1006</v>
      </c>
      <c r="C342" s="150">
        <v>1006</v>
      </c>
      <c r="D342" s="150">
        <v>1006</v>
      </c>
      <c r="E342" s="150">
        <v>1006</v>
      </c>
      <c r="F342" s="150">
        <v>1006</v>
      </c>
      <c r="G342" s="150">
        <v>1006</v>
      </c>
      <c r="H342" s="150">
        <v>1006</v>
      </c>
      <c r="I342" s="150">
        <v>1006</v>
      </c>
      <c r="J342" s="150">
        <v>1006</v>
      </c>
      <c r="K342" s="150">
        <v>1006</v>
      </c>
      <c r="L342" s="150">
        <v>1006</v>
      </c>
      <c r="M342" s="150">
        <v>1006</v>
      </c>
      <c r="N342" s="150">
        <v>1006</v>
      </c>
      <c r="O342" s="150">
        <v>1006</v>
      </c>
      <c r="P342" s="150">
        <v>1006</v>
      </c>
      <c r="Q342" s="150">
        <v>1006</v>
      </c>
      <c r="R342" s="150">
        <v>1006</v>
      </c>
      <c r="S342" s="150">
        <v>1006</v>
      </c>
      <c r="T342" s="150">
        <v>1006</v>
      </c>
      <c r="U342" s="150">
        <v>1006</v>
      </c>
      <c r="V342" s="150">
        <v>1006</v>
      </c>
      <c r="W342" s="150">
        <v>1006</v>
      </c>
      <c r="X342" s="150">
        <v>1006</v>
      </c>
      <c r="Y342" s="150">
        <v>1006</v>
      </c>
    </row>
    <row r="343" spans="1:25" ht="19.5" customHeight="1" thickBot="1">
      <c r="A343" s="19">
        <v>17</v>
      </c>
      <c r="B343" s="128">
        <v>6340.23</v>
      </c>
      <c r="C343" s="129">
        <v>6403.63</v>
      </c>
      <c r="D343" s="129">
        <v>6420.54</v>
      </c>
      <c r="E343" s="129">
        <v>6427.87</v>
      </c>
      <c r="F343" s="129">
        <v>6427.05</v>
      </c>
      <c r="G343" s="129">
        <v>6411.59</v>
      </c>
      <c r="H343" s="129">
        <v>6420.62</v>
      </c>
      <c r="I343" s="129">
        <v>6187.1</v>
      </c>
      <c r="J343" s="129">
        <v>6127.17</v>
      </c>
      <c r="K343" s="129">
        <v>6083.94</v>
      </c>
      <c r="L343" s="129">
        <v>6120.92</v>
      </c>
      <c r="M343" s="129">
        <v>6152.83</v>
      </c>
      <c r="N343" s="129">
        <v>6206.67</v>
      </c>
      <c r="O343" s="129">
        <v>6231.16</v>
      </c>
      <c r="P343" s="129">
        <v>6245.39</v>
      </c>
      <c r="Q343" s="129">
        <v>6254.43</v>
      </c>
      <c r="R343" s="129">
        <v>6272.51</v>
      </c>
      <c r="S343" s="129">
        <v>6228.7</v>
      </c>
      <c r="T343" s="129">
        <v>6201.33</v>
      </c>
      <c r="U343" s="129">
        <v>6176.13</v>
      </c>
      <c r="V343" s="129">
        <v>6139.34</v>
      </c>
      <c r="W343" s="129">
        <v>6135.24</v>
      </c>
      <c r="X343" s="129">
        <v>6186.51</v>
      </c>
      <c r="Y343" s="130">
        <v>6239.63</v>
      </c>
    </row>
    <row r="344" spans="1:25" ht="51.75" outlineLevel="1" thickBot="1">
      <c r="A344" s="9" t="s">
        <v>96</v>
      </c>
      <c r="B344" s="131">
        <v>1917.07732244</v>
      </c>
      <c r="C344" s="132">
        <v>1980.48339276</v>
      </c>
      <c r="D344" s="132">
        <v>1997.38650976</v>
      </c>
      <c r="E344" s="132">
        <v>2004.72531858</v>
      </c>
      <c r="F344" s="132">
        <v>2003.90266448</v>
      </c>
      <c r="G344" s="132">
        <v>1988.43662526</v>
      </c>
      <c r="H344" s="132">
        <v>1997.47538489</v>
      </c>
      <c r="I344" s="132">
        <v>1763.94974135</v>
      </c>
      <c r="J344" s="132">
        <v>1704.02586725</v>
      </c>
      <c r="K344" s="132">
        <v>1660.78675549</v>
      </c>
      <c r="L344" s="132">
        <v>1697.77290637</v>
      </c>
      <c r="M344" s="132">
        <v>1729.68485316</v>
      </c>
      <c r="N344" s="132">
        <v>1783.5230538</v>
      </c>
      <c r="O344" s="132">
        <v>1808.01120741</v>
      </c>
      <c r="P344" s="132">
        <v>1822.2448157</v>
      </c>
      <c r="Q344" s="132">
        <v>1831.28503831</v>
      </c>
      <c r="R344" s="132">
        <v>1849.35989685</v>
      </c>
      <c r="S344" s="132">
        <v>1805.55057525</v>
      </c>
      <c r="T344" s="132">
        <v>1778.18485747</v>
      </c>
      <c r="U344" s="132">
        <v>1752.98620964</v>
      </c>
      <c r="V344" s="132">
        <v>1716.19134593</v>
      </c>
      <c r="W344" s="132">
        <v>1712.08996171</v>
      </c>
      <c r="X344" s="132">
        <v>1763.36339878</v>
      </c>
      <c r="Y344" s="133">
        <v>1816.48197524</v>
      </c>
    </row>
    <row r="345" spans="1:25" ht="39" outlineLevel="1" thickBot="1">
      <c r="A345" s="9" t="s">
        <v>100</v>
      </c>
      <c r="B345" s="131">
        <v>31.23</v>
      </c>
      <c r="C345" s="132">
        <v>31.23</v>
      </c>
      <c r="D345" s="132">
        <v>31.23</v>
      </c>
      <c r="E345" s="132">
        <v>31.23</v>
      </c>
      <c r="F345" s="132">
        <v>31.23</v>
      </c>
      <c r="G345" s="132">
        <v>31.23</v>
      </c>
      <c r="H345" s="132">
        <v>31.23</v>
      </c>
      <c r="I345" s="132">
        <v>31.23</v>
      </c>
      <c r="J345" s="132">
        <v>31.23</v>
      </c>
      <c r="K345" s="132">
        <v>31.23</v>
      </c>
      <c r="L345" s="132">
        <v>31.23</v>
      </c>
      <c r="M345" s="132">
        <v>31.23</v>
      </c>
      <c r="N345" s="132">
        <v>31.23</v>
      </c>
      <c r="O345" s="132">
        <v>31.23</v>
      </c>
      <c r="P345" s="132">
        <v>31.23</v>
      </c>
      <c r="Q345" s="132">
        <v>31.23</v>
      </c>
      <c r="R345" s="132">
        <v>31.23</v>
      </c>
      <c r="S345" s="132">
        <v>31.23</v>
      </c>
      <c r="T345" s="132">
        <v>31.23</v>
      </c>
      <c r="U345" s="132">
        <v>31.23</v>
      </c>
      <c r="V345" s="132">
        <v>31.23</v>
      </c>
      <c r="W345" s="132">
        <v>31.23</v>
      </c>
      <c r="X345" s="132">
        <v>31.23</v>
      </c>
      <c r="Y345" s="133">
        <v>31.23</v>
      </c>
    </row>
    <row r="346" spans="1:25" ht="15" outlineLevel="1" thickBot="1">
      <c r="A346" s="9" t="s">
        <v>66</v>
      </c>
      <c r="B346" s="131">
        <v>3710.76</v>
      </c>
      <c r="C346" s="132">
        <v>3710.76</v>
      </c>
      <c r="D346" s="132">
        <v>3710.76</v>
      </c>
      <c r="E346" s="132">
        <v>3710.76</v>
      </c>
      <c r="F346" s="132">
        <v>3710.76</v>
      </c>
      <c r="G346" s="132">
        <v>3710.76</v>
      </c>
      <c r="H346" s="132">
        <v>3710.76</v>
      </c>
      <c r="I346" s="132">
        <v>3710.76</v>
      </c>
      <c r="J346" s="132">
        <v>3710.76</v>
      </c>
      <c r="K346" s="132">
        <v>3710.76</v>
      </c>
      <c r="L346" s="132">
        <v>3710.76</v>
      </c>
      <c r="M346" s="132">
        <v>3710.76</v>
      </c>
      <c r="N346" s="132">
        <v>3710.76</v>
      </c>
      <c r="O346" s="132">
        <v>3710.76</v>
      </c>
      <c r="P346" s="132">
        <v>3710.76</v>
      </c>
      <c r="Q346" s="132">
        <v>3710.76</v>
      </c>
      <c r="R346" s="132">
        <v>3710.76</v>
      </c>
      <c r="S346" s="132">
        <v>3710.76</v>
      </c>
      <c r="T346" s="132">
        <v>3710.76</v>
      </c>
      <c r="U346" s="132">
        <v>3710.76</v>
      </c>
      <c r="V346" s="132">
        <v>3710.76</v>
      </c>
      <c r="W346" s="132">
        <v>3710.76</v>
      </c>
      <c r="X346" s="132">
        <v>3710.76</v>
      </c>
      <c r="Y346" s="133">
        <v>3710.76</v>
      </c>
    </row>
    <row r="347" spans="1:25" ht="15" outlineLevel="1" thickBot="1">
      <c r="A347" s="9" t="s">
        <v>67</v>
      </c>
      <c r="B347" s="131">
        <v>676.12</v>
      </c>
      <c r="C347" s="132">
        <v>676.12</v>
      </c>
      <c r="D347" s="132">
        <v>676.12</v>
      </c>
      <c r="E347" s="132">
        <v>676.12</v>
      </c>
      <c r="F347" s="132">
        <v>676.12</v>
      </c>
      <c r="G347" s="132">
        <v>676.12</v>
      </c>
      <c r="H347" s="132">
        <v>676.12</v>
      </c>
      <c r="I347" s="132">
        <v>676.12</v>
      </c>
      <c r="J347" s="132">
        <v>676.12</v>
      </c>
      <c r="K347" s="132">
        <v>676.12</v>
      </c>
      <c r="L347" s="132">
        <v>676.12</v>
      </c>
      <c r="M347" s="132">
        <v>676.12</v>
      </c>
      <c r="N347" s="132">
        <v>676.12</v>
      </c>
      <c r="O347" s="132">
        <v>676.12</v>
      </c>
      <c r="P347" s="132">
        <v>676.12</v>
      </c>
      <c r="Q347" s="132">
        <v>676.12</v>
      </c>
      <c r="R347" s="132">
        <v>676.12</v>
      </c>
      <c r="S347" s="132">
        <v>676.12</v>
      </c>
      <c r="T347" s="132">
        <v>676.12</v>
      </c>
      <c r="U347" s="132">
        <v>676.12</v>
      </c>
      <c r="V347" s="132">
        <v>676.12</v>
      </c>
      <c r="W347" s="132">
        <v>676.12</v>
      </c>
      <c r="X347" s="132">
        <v>676.12</v>
      </c>
      <c r="Y347" s="133">
        <v>676.12</v>
      </c>
    </row>
    <row r="348" spans="1:25" ht="15" outlineLevel="1" thickBot="1">
      <c r="A348" s="9" t="s">
        <v>69</v>
      </c>
      <c r="B348" s="131">
        <v>5.03863794</v>
      </c>
      <c r="C348" s="132">
        <v>5.03863794</v>
      </c>
      <c r="D348" s="132">
        <v>5.03863794</v>
      </c>
      <c r="E348" s="132">
        <v>5.03863794</v>
      </c>
      <c r="F348" s="132">
        <v>5.03863794</v>
      </c>
      <c r="G348" s="132">
        <v>5.03863794</v>
      </c>
      <c r="H348" s="132">
        <v>5.03863794</v>
      </c>
      <c r="I348" s="132">
        <v>5.03863794</v>
      </c>
      <c r="J348" s="132">
        <v>5.03863794</v>
      </c>
      <c r="K348" s="132">
        <v>5.03863794</v>
      </c>
      <c r="L348" s="132">
        <v>5.03863794</v>
      </c>
      <c r="M348" s="132">
        <v>5.03863794</v>
      </c>
      <c r="N348" s="132">
        <v>5.03863794</v>
      </c>
      <c r="O348" s="132">
        <v>5.03863794</v>
      </c>
      <c r="P348" s="132">
        <v>5.03863794</v>
      </c>
      <c r="Q348" s="132">
        <v>5.03863794</v>
      </c>
      <c r="R348" s="132">
        <v>5.03863794</v>
      </c>
      <c r="S348" s="132">
        <v>5.03863794</v>
      </c>
      <c r="T348" s="132">
        <v>5.03863794</v>
      </c>
      <c r="U348" s="132">
        <v>5.03863794</v>
      </c>
      <c r="V348" s="132">
        <v>5.03863794</v>
      </c>
      <c r="W348" s="132">
        <v>5.03863794</v>
      </c>
      <c r="X348" s="132">
        <v>5.03863794</v>
      </c>
      <c r="Y348" s="133">
        <v>5.03863794</v>
      </c>
    </row>
    <row r="349" spans="1:25" ht="45.75" outlineLevel="1" thickBot="1">
      <c r="A349" s="149" t="s">
        <v>141</v>
      </c>
      <c r="B349" s="150">
        <v>1006</v>
      </c>
      <c r="C349" s="150">
        <v>1006</v>
      </c>
      <c r="D349" s="150">
        <v>1006</v>
      </c>
      <c r="E349" s="150">
        <v>1006</v>
      </c>
      <c r="F349" s="150">
        <v>1006</v>
      </c>
      <c r="G349" s="150">
        <v>1006</v>
      </c>
      <c r="H349" s="150">
        <v>1006</v>
      </c>
      <c r="I349" s="150">
        <v>1006</v>
      </c>
      <c r="J349" s="150">
        <v>1006</v>
      </c>
      <c r="K349" s="150">
        <v>1006</v>
      </c>
      <c r="L349" s="150">
        <v>1006</v>
      </c>
      <c r="M349" s="150">
        <v>1006</v>
      </c>
      <c r="N349" s="150">
        <v>1006</v>
      </c>
      <c r="O349" s="150">
        <v>1006</v>
      </c>
      <c r="P349" s="150">
        <v>1006</v>
      </c>
      <c r="Q349" s="150">
        <v>1006</v>
      </c>
      <c r="R349" s="150">
        <v>1006</v>
      </c>
      <c r="S349" s="150">
        <v>1006</v>
      </c>
      <c r="T349" s="150">
        <v>1006</v>
      </c>
      <c r="U349" s="150">
        <v>1006</v>
      </c>
      <c r="V349" s="150">
        <v>1006</v>
      </c>
      <c r="W349" s="150">
        <v>1006</v>
      </c>
      <c r="X349" s="150">
        <v>1006</v>
      </c>
      <c r="Y349" s="150">
        <v>1006</v>
      </c>
    </row>
    <row r="350" spans="1:25" ht="19.5" customHeight="1" thickBot="1">
      <c r="A350" s="19">
        <v>18</v>
      </c>
      <c r="B350" s="128">
        <v>6276.97</v>
      </c>
      <c r="C350" s="129">
        <v>6340.23</v>
      </c>
      <c r="D350" s="129">
        <v>6372.19</v>
      </c>
      <c r="E350" s="129">
        <v>6363.34</v>
      </c>
      <c r="F350" s="129">
        <v>6363.26</v>
      </c>
      <c r="G350" s="129">
        <v>6351.85</v>
      </c>
      <c r="H350" s="129">
        <v>6292.57</v>
      </c>
      <c r="I350" s="129">
        <v>6213.36</v>
      </c>
      <c r="J350" s="129">
        <v>6183.92</v>
      </c>
      <c r="K350" s="129">
        <v>6142.42</v>
      </c>
      <c r="L350" s="129">
        <v>6141.08</v>
      </c>
      <c r="M350" s="129">
        <v>6150.65</v>
      </c>
      <c r="N350" s="129">
        <v>6160.55</v>
      </c>
      <c r="O350" s="129">
        <v>6176.68</v>
      </c>
      <c r="P350" s="129">
        <v>6192.21</v>
      </c>
      <c r="Q350" s="129">
        <v>6203.58</v>
      </c>
      <c r="R350" s="129">
        <v>6217.42</v>
      </c>
      <c r="S350" s="129">
        <v>6187.44</v>
      </c>
      <c r="T350" s="129">
        <v>6160.5</v>
      </c>
      <c r="U350" s="129">
        <v>6139.72</v>
      </c>
      <c r="V350" s="129">
        <v>6096.48</v>
      </c>
      <c r="W350" s="129">
        <v>6089</v>
      </c>
      <c r="X350" s="129">
        <v>6128.26</v>
      </c>
      <c r="Y350" s="130">
        <v>6189.81</v>
      </c>
    </row>
    <row r="351" spans="1:25" ht="51.75" outlineLevel="1" thickBot="1">
      <c r="A351" s="9" t="s">
        <v>96</v>
      </c>
      <c r="B351" s="131">
        <v>1853.81761129</v>
      </c>
      <c r="C351" s="132">
        <v>1917.07958205</v>
      </c>
      <c r="D351" s="132">
        <v>1949.04422936</v>
      </c>
      <c r="E351" s="132">
        <v>1940.1921449</v>
      </c>
      <c r="F351" s="132">
        <v>1940.11082376</v>
      </c>
      <c r="G351" s="132">
        <v>1928.69974135</v>
      </c>
      <c r="H351" s="132">
        <v>1869.41980147</v>
      </c>
      <c r="I351" s="132">
        <v>1790.21259529</v>
      </c>
      <c r="J351" s="132">
        <v>1760.77399314</v>
      </c>
      <c r="K351" s="132">
        <v>1719.26727164</v>
      </c>
      <c r="L351" s="132">
        <v>1717.92755085</v>
      </c>
      <c r="M351" s="132">
        <v>1727.50026683</v>
      </c>
      <c r="N351" s="132">
        <v>1737.40246166</v>
      </c>
      <c r="O351" s="132">
        <v>1753.52876364</v>
      </c>
      <c r="P351" s="132">
        <v>1769.05701665</v>
      </c>
      <c r="Q351" s="132">
        <v>1780.43463241</v>
      </c>
      <c r="R351" s="132">
        <v>1794.26820637</v>
      </c>
      <c r="S351" s="132">
        <v>1764.29064903</v>
      </c>
      <c r="T351" s="132">
        <v>1737.35445814</v>
      </c>
      <c r="U351" s="132">
        <v>1716.56746735</v>
      </c>
      <c r="V351" s="132">
        <v>1673.32866652</v>
      </c>
      <c r="W351" s="132">
        <v>1665.85479618</v>
      </c>
      <c r="X351" s="132">
        <v>1705.11165784</v>
      </c>
      <c r="Y351" s="133">
        <v>1766.65719517</v>
      </c>
    </row>
    <row r="352" spans="1:25" ht="39" outlineLevel="1" thickBot="1">
      <c r="A352" s="9" t="s">
        <v>100</v>
      </c>
      <c r="B352" s="131">
        <v>31.23</v>
      </c>
      <c r="C352" s="132">
        <v>31.23</v>
      </c>
      <c r="D352" s="132">
        <v>31.23</v>
      </c>
      <c r="E352" s="132">
        <v>31.23</v>
      </c>
      <c r="F352" s="132">
        <v>31.23</v>
      </c>
      <c r="G352" s="132">
        <v>31.23</v>
      </c>
      <c r="H352" s="132">
        <v>31.23</v>
      </c>
      <c r="I352" s="132">
        <v>31.23</v>
      </c>
      <c r="J352" s="132">
        <v>31.23</v>
      </c>
      <c r="K352" s="132">
        <v>31.23</v>
      </c>
      <c r="L352" s="132">
        <v>31.23</v>
      </c>
      <c r="M352" s="132">
        <v>31.23</v>
      </c>
      <c r="N352" s="132">
        <v>31.23</v>
      </c>
      <c r="O352" s="132">
        <v>31.23</v>
      </c>
      <c r="P352" s="132">
        <v>31.23</v>
      </c>
      <c r="Q352" s="132">
        <v>31.23</v>
      </c>
      <c r="R352" s="132">
        <v>31.23</v>
      </c>
      <c r="S352" s="132">
        <v>31.23</v>
      </c>
      <c r="T352" s="132">
        <v>31.23</v>
      </c>
      <c r="U352" s="132">
        <v>31.23</v>
      </c>
      <c r="V352" s="132">
        <v>31.23</v>
      </c>
      <c r="W352" s="132">
        <v>31.23</v>
      </c>
      <c r="X352" s="132">
        <v>31.23</v>
      </c>
      <c r="Y352" s="133">
        <v>31.23</v>
      </c>
    </row>
    <row r="353" spans="1:25" ht="15" outlineLevel="1" thickBot="1">
      <c r="A353" s="9" t="s">
        <v>66</v>
      </c>
      <c r="B353" s="131">
        <v>3710.76</v>
      </c>
      <c r="C353" s="132">
        <v>3710.76</v>
      </c>
      <c r="D353" s="132">
        <v>3710.76</v>
      </c>
      <c r="E353" s="132">
        <v>3710.76</v>
      </c>
      <c r="F353" s="132">
        <v>3710.76</v>
      </c>
      <c r="G353" s="132">
        <v>3710.76</v>
      </c>
      <c r="H353" s="132">
        <v>3710.76</v>
      </c>
      <c r="I353" s="132">
        <v>3710.76</v>
      </c>
      <c r="J353" s="132">
        <v>3710.76</v>
      </c>
      <c r="K353" s="132">
        <v>3710.76</v>
      </c>
      <c r="L353" s="132">
        <v>3710.76</v>
      </c>
      <c r="M353" s="132">
        <v>3710.76</v>
      </c>
      <c r="N353" s="132">
        <v>3710.76</v>
      </c>
      <c r="O353" s="132">
        <v>3710.76</v>
      </c>
      <c r="P353" s="132">
        <v>3710.76</v>
      </c>
      <c r="Q353" s="132">
        <v>3710.76</v>
      </c>
      <c r="R353" s="132">
        <v>3710.76</v>
      </c>
      <c r="S353" s="132">
        <v>3710.76</v>
      </c>
      <c r="T353" s="132">
        <v>3710.76</v>
      </c>
      <c r="U353" s="132">
        <v>3710.76</v>
      </c>
      <c r="V353" s="132">
        <v>3710.76</v>
      </c>
      <c r="W353" s="132">
        <v>3710.76</v>
      </c>
      <c r="X353" s="132">
        <v>3710.76</v>
      </c>
      <c r="Y353" s="133">
        <v>3710.76</v>
      </c>
    </row>
    <row r="354" spans="1:25" ht="15" outlineLevel="1" thickBot="1">
      <c r="A354" s="9" t="s">
        <v>67</v>
      </c>
      <c r="B354" s="131">
        <v>676.12</v>
      </c>
      <c r="C354" s="132">
        <v>676.12</v>
      </c>
      <c r="D354" s="132">
        <v>676.12</v>
      </c>
      <c r="E354" s="132">
        <v>676.12</v>
      </c>
      <c r="F354" s="132">
        <v>676.12</v>
      </c>
      <c r="G354" s="132">
        <v>676.12</v>
      </c>
      <c r="H354" s="132">
        <v>676.12</v>
      </c>
      <c r="I354" s="132">
        <v>676.12</v>
      </c>
      <c r="J354" s="132">
        <v>676.12</v>
      </c>
      <c r="K354" s="132">
        <v>676.12</v>
      </c>
      <c r="L354" s="132">
        <v>676.12</v>
      </c>
      <c r="M354" s="132">
        <v>676.12</v>
      </c>
      <c r="N354" s="132">
        <v>676.12</v>
      </c>
      <c r="O354" s="132">
        <v>676.12</v>
      </c>
      <c r="P354" s="132">
        <v>676.12</v>
      </c>
      <c r="Q354" s="132">
        <v>676.12</v>
      </c>
      <c r="R354" s="132">
        <v>676.12</v>
      </c>
      <c r="S354" s="132">
        <v>676.12</v>
      </c>
      <c r="T354" s="132">
        <v>676.12</v>
      </c>
      <c r="U354" s="132">
        <v>676.12</v>
      </c>
      <c r="V354" s="132">
        <v>676.12</v>
      </c>
      <c r="W354" s="132">
        <v>676.12</v>
      </c>
      <c r="X354" s="132">
        <v>676.12</v>
      </c>
      <c r="Y354" s="133">
        <v>676.12</v>
      </c>
    </row>
    <row r="355" spans="1:25" ht="15" outlineLevel="1" thickBot="1">
      <c r="A355" s="9" t="s">
        <v>69</v>
      </c>
      <c r="B355" s="131">
        <v>5.03863794</v>
      </c>
      <c r="C355" s="132">
        <v>5.03863794</v>
      </c>
      <c r="D355" s="132">
        <v>5.03863794</v>
      </c>
      <c r="E355" s="132">
        <v>5.03863794</v>
      </c>
      <c r="F355" s="132">
        <v>5.03863794</v>
      </c>
      <c r="G355" s="132">
        <v>5.03863794</v>
      </c>
      <c r="H355" s="132">
        <v>5.03863794</v>
      </c>
      <c r="I355" s="132">
        <v>5.03863794</v>
      </c>
      <c r="J355" s="132">
        <v>5.03863794</v>
      </c>
      <c r="K355" s="132">
        <v>5.03863794</v>
      </c>
      <c r="L355" s="132">
        <v>5.03863794</v>
      </c>
      <c r="M355" s="132">
        <v>5.03863794</v>
      </c>
      <c r="N355" s="132">
        <v>5.03863794</v>
      </c>
      <c r="O355" s="132">
        <v>5.03863794</v>
      </c>
      <c r="P355" s="132">
        <v>5.03863794</v>
      </c>
      <c r="Q355" s="132">
        <v>5.03863794</v>
      </c>
      <c r="R355" s="132">
        <v>5.03863794</v>
      </c>
      <c r="S355" s="132">
        <v>5.03863794</v>
      </c>
      <c r="T355" s="132">
        <v>5.03863794</v>
      </c>
      <c r="U355" s="132">
        <v>5.03863794</v>
      </c>
      <c r="V355" s="132">
        <v>5.03863794</v>
      </c>
      <c r="W355" s="132">
        <v>5.03863794</v>
      </c>
      <c r="X355" s="132">
        <v>5.03863794</v>
      </c>
      <c r="Y355" s="133">
        <v>5.03863794</v>
      </c>
    </row>
    <row r="356" spans="1:25" ht="45.75" outlineLevel="1" thickBot="1">
      <c r="A356" s="149" t="s">
        <v>141</v>
      </c>
      <c r="B356" s="150">
        <v>1006</v>
      </c>
      <c r="C356" s="150">
        <v>1006</v>
      </c>
      <c r="D356" s="150">
        <v>1006</v>
      </c>
      <c r="E356" s="150">
        <v>1006</v>
      </c>
      <c r="F356" s="150">
        <v>1006</v>
      </c>
      <c r="G356" s="150">
        <v>1006</v>
      </c>
      <c r="H356" s="150">
        <v>1006</v>
      </c>
      <c r="I356" s="150">
        <v>1006</v>
      </c>
      <c r="J356" s="150">
        <v>1006</v>
      </c>
      <c r="K356" s="150">
        <v>1006</v>
      </c>
      <c r="L356" s="150">
        <v>1006</v>
      </c>
      <c r="M356" s="150">
        <v>1006</v>
      </c>
      <c r="N356" s="150">
        <v>1006</v>
      </c>
      <c r="O356" s="150">
        <v>1006</v>
      </c>
      <c r="P356" s="150">
        <v>1006</v>
      </c>
      <c r="Q356" s="150">
        <v>1006</v>
      </c>
      <c r="R356" s="150">
        <v>1006</v>
      </c>
      <c r="S356" s="150">
        <v>1006</v>
      </c>
      <c r="T356" s="150">
        <v>1006</v>
      </c>
      <c r="U356" s="150">
        <v>1006</v>
      </c>
      <c r="V356" s="150">
        <v>1006</v>
      </c>
      <c r="W356" s="150">
        <v>1006</v>
      </c>
      <c r="X356" s="150">
        <v>1006</v>
      </c>
      <c r="Y356" s="150">
        <v>1006</v>
      </c>
    </row>
    <row r="357" spans="1:25" ht="19.5" customHeight="1" thickBot="1">
      <c r="A357" s="19">
        <v>19</v>
      </c>
      <c r="B357" s="128">
        <v>6187.14</v>
      </c>
      <c r="C357" s="129">
        <v>6237.53</v>
      </c>
      <c r="D357" s="129">
        <v>6308.08</v>
      </c>
      <c r="E357" s="129">
        <v>6350.49</v>
      </c>
      <c r="F357" s="129">
        <v>6363.13</v>
      </c>
      <c r="G357" s="129">
        <v>6321.9</v>
      </c>
      <c r="H357" s="129">
        <v>6251.53</v>
      </c>
      <c r="I357" s="129">
        <v>6174.51</v>
      </c>
      <c r="J357" s="129">
        <v>6144.04</v>
      </c>
      <c r="K357" s="129">
        <v>6119.72</v>
      </c>
      <c r="L357" s="129">
        <v>6111.83</v>
      </c>
      <c r="M357" s="129">
        <v>6136.85</v>
      </c>
      <c r="N357" s="129">
        <v>6152.19</v>
      </c>
      <c r="O357" s="129">
        <v>6178</v>
      </c>
      <c r="P357" s="129">
        <v>6192.48</v>
      </c>
      <c r="Q357" s="129">
        <v>6211.36</v>
      </c>
      <c r="R357" s="129">
        <v>6208.43</v>
      </c>
      <c r="S357" s="129">
        <v>6157.86</v>
      </c>
      <c r="T357" s="129">
        <v>6105.56</v>
      </c>
      <c r="U357" s="129">
        <v>6116.77</v>
      </c>
      <c r="V357" s="129">
        <v>6061.18</v>
      </c>
      <c r="W357" s="129">
        <v>6049.58</v>
      </c>
      <c r="X357" s="129">
        <v>6099.52</v>
      </c>
      <c r="Y357" s="130">
        <v>6185.85</v>
      </c>
    </row>
    <row r="358" spans="1:25" ht="51.75" outlineLevel="1" thickBot="1">
      <c r="A358" s="9" t="s">
        <v>96</v>
      </c>
      <c r="B358" s="131">
        <v>1763.99587933</v>
      </c>
      <c r="C358" s="132">
        <v>1814.37775552</v>
      </c>
      <c r="D358" s="132">
        <v>1884.93472568</v>
      </c>
      <c r="E358" s="132">
        <v>1927.3384813</v>
      </c>
      <c r="F358" s="132">
        <v>1939.97953007</v>
      </c>
      <c r="G358" s="132">
        <v>1898.74728778</v>
      </c>
      <c r="H358" s="132">
        <v>1828.384051</v>
      </c>
      <c r="I358" s="132">
        <v>1751.35833399</v>
      </c>
      <c r="J358" s="132">
        <v>1720.88843999</v>
      </c>
      <c r="K358" s="132">
        <v>1696.57610635</v>
      </c>
      <c r="L358" s="132">
        <v>1688.68295969</v>
      </c>
      <c r="M358" s="132">
        <v>1713.69671955</v>
      </c>
      <c r="N358" s="132">
        <v>1729.0424422</v>
      </c>
      <c r="O358" s="132">
        <v>1754.85097998</v>
      </c>
      <c r="P358" s="132">
        <v>1769.33037238</v>
      </c>
      <c r="Q358" s="132">
        <v>1788.2097966</v>
      </c>
      <c r="R358" s="132">
        <v>1785.27887583</v>
      </c>
      <c r="S358" s="132">
        <v>1734.7084612</v>
      </c>
      <c r="T358" s="132">
        <v>1682.41204118</v>
      </c>
      <c r="U358" s="132">
        <v>1693.62135875</v>
      </c>
      <c r="V358" s="132">
        <v>1638.0352552</v>
      </c>
      <c r="W358" s="132">
        <v>1626.4315841</v>
      </c>
      <c r="X358" s="132">
        <v>1676.37442337</v>
      </c>
      <c r="Y358" s="133">
        <v>1762.7028119</v>
      </c>
    </row>
    <row r="359" spans="1:25" ht="39" outlineLevel="1" thickBot="1">
      <c r="A359" s="9" t="s">
        <v>100</v>
      </c>
      <c r="B359" s="131">
        <v>31.23</v>
      </c>
      <c r="C359" s="132">
        <v>31.23</v>
      </c>
      <c r="D359" s="132">
        <v>31.23</v>
      </c>
      <c r="E359" s="132">
        <v>31.23</v>
      </c>
      <c r="F359" s="132">
        <v>31.23</v>
      </c>
      <c r="G359" s="132">
        <v>31.23</v>
      </c>
      <c r="H359" s="132">
        <v>31.23</v>
      </c>
      <c r="I359" s="132">
        <v>31.23</v>
      </c>
      <c r="J359" s="132">
        <v>31.23</v>
      </c>
      <c r="K359" s="132">
        <v>31.23</v>
      </c>
      <c r="L359" s="132">
        <v>31.23</v>
      </c>
      <c r="M359" s="132">
        <v>31.23</v>
      </c>
      <c r="N359" s="132">
        <v>31.23</v>
      </c>
      <c r="O359" s="132">
        <v>31.23</v>
      </c>
      <c r="P359" s="132">
        <v>31.23</v>
      </c>
      <c r="Q359" s="132">
        <v>31.23</v>
      </c>
      <c r="R359" s="132">
        <v>31.23</v>
      </c>
      <c r="S359" s="132">
        <v>31.23</v>
      </c>
      <c r="T359" s="132">
        <v>31.23</v>
      </c>
      <c r="U359" s="132">
        <v>31.23</v>
      </c>
      <c r="V359" s="132">
        <v>31.23</v>
      </c>
      <c r="W359" s="132">
        <v>31.23</v>
      </c>
      <c r="X359" s="132">
        <v>31.23</v>
      </c>
      <c r="Y359" s="133">
        <v>31.23</v>
      </c>
    </row>
    <row r="360" spans="1:25" ht="15" outlineLevel="1" thickBot="1">
      <c r="A360" s="9" t="s">
        <v>66</v>
      </c>
      <c r="B360" s="131">
        <v>3710.76</v>
      </c>
      <c r="C360" s="132">
        <v>3710.76</v>
      </c>
      <c r="D360" s="132">
        <v>3710.76</v>
      </c>
      <c r="E360" s="132">
        <v>3710.76</v>
      </c>
      <c r="F360" s="132">
        <v>3710.76</v>
      </c>
      <c r="G360" s="132">
        <v>3710.76</v>
      </c>
      <c r="H360" s="132">
        <v>3710.76</v>
      </c>
      <c r="I360" s="132">
        <v>3710.76</v>
      </c>
      <c r="J360" s="132">
        <v>3710.76</v>
      </c>
      <c r="K360" s="132">
        <v>3710.76</v>
      </c>
      <c r="L360" s="132">
        <v>3710.76</v>
      </c>
      <c r="M360" s="132">
        <v>3710.76</v>
      </c>
      <c r="N360" s="132">
        <v>3710.76</v>
      </c>
      <c r="O360" s="132">
        <v>3710.76</v>
      </c>
      <c r="P360" s="132">
        <v>3710.76</v>
      </c>
      <c r="Q360" s="132">
        <v>3710.76</v>
      </c>
      <c r="R360" s="132">
        <v>3710.76</v>
      </c>
      <c r="S360" s="132">
        <v>3710.76</v>
      </c>
      <c r="T360" s="132">
        <v>3710.76</v>
      </c>
      <c r="U360" s="132">
        <v>3710.76</v>
      </c>
      <c r="V360" s="132">
        <v>3710.76</v>
      </c>
      <c r="W360" s="132">
        <v>3710.76</v>
      </c>
      <c r="X360" s="132">
        <v>3710.76</v>
      </c>
      <c r="Y360" s="133">
        <v>3710.76</v>
      </c>
    </row>
    <row r="361" spans="1:25" ht="15" outlineLevel="1" thickBot="1">
      <c r="A361" s="9" t="s">
        <v>67</v>
      </c>
      <c r="B361" s="131">
        <v>676.12</v>
      </c>
      <c r="C361" s="132">
        <v>676.12</v>
      </c>
      <c r="D361" s="132">
        <v>676.12</v>
      </c>
      <c r="E361" s="132">
        <v>676.12</v>
      </c>
      <c r="F361" s="132">
        <v>676.12</v>
      </c>
      <c r="G361" s="132">
        <v>676.12</v>
      </c>
      <c r="H361" s="132">
        <v>676.12</v>
      </c>
      <c r="I361" s="132">
        <v>676.12</v>
      </c>
      <c r="J361" s="132">
        <v>676.12</v>
      </c>
      <c r="K361" s="132">
        <v>676.12</v>
      </c>
      <c r="L361" s="132">
        <v>676.12</v>
      </c>
      <c r="M361" s="132">
        <v>676.12</v>
      </c>
      <c r="N361" s="132">
        <v>676.12</v>
      </c>
      <c r="O361" s="132">
        <v>676.12</v>
      </c>
      <c r="P361" s="132">
        <v>676.12</v>
      </c>
      <c r="Q361" s="132">
        <v>676.12</v>
      </c>
      <c r="R361" s="132">
        <v>676.12</v>
      </c>
      <c r="S361" s="132">
        <v>676.12</v>
      </c>
      <c r="T361" s="132">
        <v>676.12</v>
      </c>
      <c r="U361" s="132">
        <v>676.12</v>
      </c>
      <c r="V361" s="132">
        <v>676.12</v>
      </c>
      <c r="W361" s="132">
        <v>676.12</v>
      </c>
      <c r="X361" s="132">
        <v>676.12</v>
      </c>
      <c r="Y361" s="133">
        <v>676.12</v>
      </c>
    </row>
    <row r="362" spans="1:25" ht="15" outlineLevel="1" thickBot="1">
      <c r="A362" s="9" t="s">
        <v>69</v>
      </c>
      <c r="B362" s="131">
        <v>5.03863794</v>
      </c>
      <c r="C362" s="132">
        <v>5.03863794</v>
      </c>
      <c r="D362" s="132">
        <v>5.03863794</v>
      </c>
      <c r="E362" s="132">
        <v>5.03863794</v>
      </c>
      <c r="F362" s="132">
        <v>5.03863794</v>
      </c>
      <c r="G362" s="132">
        <v>5.03863794</v>
      </c>
      <c r="H362" s="132">
        <v>5.03863794</v>
      </c>
      <c r="I362" s="132">
        <v>5.03863794</v>
      </c>
      <c r="J362" s="132">
        <v>5.03863794</v>
      </c>
      <c r="K362" s="132">
        <v>5.03863794</v>
      </c>
      <c r="L362" s="132">
        <v>5.03863794</v>
      </c>
      <c r="M362" s="132">
        <v>5.03863794</v>
      </c>
      <c r="N362" s="132">
        <v>5.03863794</v>
      </c>
      <c r="O362" s="132">
        <v>5.03863794</v>
      </c>
      <c r="P362" s="132">
        <v>5.03863794</v>
      </c>
      <c r="Q362" s="132">
        <v>5.03863794</v>
      </c>
      <c r="R362" s="132">
        <v>5.03863794</v>
      </c>
      <c r="S362" s="132">
        <v>5.03863794</v>
      </c>
      <c r="T362" s="132">
        <v>5.03863794</v>
      </c>
      <c r="U362" s="132">
        <v>5.03863794</v>
      </c>
      <c r="V362" s="132">
        <v>5.03863794</v>
      </c>
      <c r="W362" s="132">
        <v>5.03863794</v>
      </c>
      <c r="X362" s="132">
        <v>5.03863794</v>
      </c>
      <c r="Y362" s="133">
        <v>5.03863794</v>
      </c>
    </row>
    <row r="363" spans="1:25" ht="45.75" outlineLevel="1" thickBot="1">
      <c r="A363" s="149" t="s">
        <v>141</v>
      </c>
      <c r="B363" s="150">
        <v>1006</v>
      </c>
      <c r="C363" s="150">
        <v>1006</v>
      </c>
      <c r="D363" s="150">
        <v>1006</v>
      </c>
      <c r="E363" s="150">
        <v>1006</v>
      </c>
      <c r="F363" s="150">
        <v>1006</v>
      </c>
      <c r="G363" s="150">
        <v>1006</v>
      </c>
      <c r="H363" s="150">
        <v>1006</v>
      </c>
      <c r="I363" s="150">
        <v>1006</v>
      </c>
      <c r="J363" s="150">
        <v>1006</v>
      </c>
      <c r="K363" s="150">
        <v>1006</v>
      </c>
      <c r="L363" s="150">
        <v>1006</v>
      </c>
      <c r="M363" s="150">
        <v>1006</v>
      </c>
      <c r="N363" s="150">
        <v>1006</v>
      </c>
      <c r="O363" s="150">
        <v>1006</v>
      </c>
      <c r="P363" s="150">
        <v>1006</v>
      </c>
      <c r="Q363" s="150">
        <v>1006</v>
      </c>
      <c r="R363" s="150">
        <v>1006</v>
      </c>
      <c r="S363" s="150">
        <v>1006</v>
      </c>
      <c r="T363" s="150">
        <v>1006</v>
      </c>
      <c r="U363" s="150">
        <v>1006</v>
      </c>
      <c r="V363" s="150">
        <v>1006</v>
      </c>
      <c r="W363" s="150">
        <v>1006</v>
      </c>
      <c r="X363" s="150">
        <v>1006</v>
      </c>
      <c r="Y363" s="150">
        <v>1006</v>
      </c>
    </row>
    <row r="364" spans="1:25" ht="19.5" customHeight="1" thickBot="1">
      <c r="A364" s="19">
        <v>20</v>
      </c>
      <c r="B364" s="128">
        <v>6178.61</v>
      </c>
      <c r="C364" s="129">
        <v>6276.45</v>
      </c>
      <c r="D364" s="129">
        <v>6303.44</v>
      </c>
      <c r="E364" s="129">
        <v>6302.81</v>
      </c>
      <c r="F364" s="129">
        <v>6304.14</v>
      </c>
      <c r="G364" s="129">
        <v>6286.96</v>
      </c>
      <c r="H364" s="129">
        <v>6190</v>
      </c>
      <c r="I364" s="129">
        <v>6164.49</v>
      </c>
      <c r="J364" s="129">
        <v>6116.33</v>
      </c>
      <c r="K364" s="129">
        <v>6048.32</v>
      </c>
      <c r="L364" s="129">
        <v>6036.45</v>
      </c>
      <c r="M364" s="129">
        <v>6023.39</v>
      </c>
      <c r="N364" s="129">
        <v>6044.74</v>
      </c>
      <c r="O364" s="129">
        <v>6067.94</v>
      </c>
      <c r="P364" s="129">
        <v>6087.76</v>
      </c>
      <c r="Q364" s="129">
        <v>6110.86</v>
      </c>
      <c r="R364" s="129">
        <v>6117.51</v>
      </c>
      <c r="S364" s="129">
        <v>6099.58</v>
      </c>
      <c r="T364" s="129">
        <v>6072.52</v>
      </c>
      <c r="U364" s="129">
        <v>6064.8</v>
      </c>
      <c r="V364" s="129">
        <v>6032.63</v>
      </c>
      <c r="W364" s="129">
        <v>6027.72</v>
      </c>
      <c r="X364" s="129">
        <v>6072.36</v>
      </c>
      <c r="Y364" s="130">
        <v>6146.74</v>
      </c>
    </row>
    <row r="365" spans="1:25" ht="51.75" outlineLevel="1" thickBot="1">
      <c r="A365" s="9" t="s">
        <v>96</v>
      </c>
      <c r="B365" s="131">
        <v>1755.45963325</v>
      </c>
      <c r="C365" s="132">
        <v>1853.30010827</v>
      </c>
      <c r="D365" s="132">
        <v>1880.2875172</v>
      </c>
      <c r="E365" s="132">
        <v>1879.6653645</v>
      </c>
      <c r="F365" s="132">
        <v>1880.99200827</v>
      </c>
      <c r="G365" s="132">
        <v>1863.81212848</v>
      </c>
      <c r="H365" s="132">
        <v>1766.85319392</v>
      </c>
      <c r="I365" s="132">
        <v>1741.34476608</v>
      </c>
      <c r="J365" s="132">
        <v>1693.17803596</v>
      </c>
      <c r="K365" s="132">
        <v>1625.17140758</v>
      </c>
      <c r="L365" s="132">
        <v>1613.30277818</v>
      </c>
      <c r="M365" s="132">
        <v>1600.24021682</v>
      </c>
      <c r="N365" s="132">
        <v>1621.59050726</v>
      </c>
      <c r="O365" s="132">
        <v>1644.78658734</v>
      </c>
      <c r="P365" s="132">
        <v>1664.60840783</v>
      </c>
      <c r="Q365" s="132">
        <v>1687.71438411</v>
      </c>
      <c r="R365" s="132">
        <v>1694.36019099</v>
      </c>
      <c r="S365" s="132">
        <v>1676.43290518</v>
      </c>
      <c r="T365" s="132">
        <v>1649.37129814</v>
      </c>
      <c r="U365" s="132">
        <v>1641.65009613</v>
      </c>
      <c r="V365" s="132">
        <v>1609.48146231</v>
      </c>
      <c r="W365" s="132">
        <v>1604.56848981</v>
      </c>
      <c r="X365" s="132">
        <v>1649.20763622</v>
      </c>
      <c r="Y365" s="133">
        <v>1723.59281048</v>
      </c>
    </row>
    <row r="366" spans="1:25" ht="39" outlineLevel="1" thickBot="1">
      <c r="A366" s="9" t="s">
        <v>100</v>
      </c>
      <c r="B366" s="131">
        <v>31.23</v>
      </c>
      <c r="C366" s="132">
        <v>31.23</v>
      </c>
      <c r="D366" s="132">
        <v>31.23</v>
      </c>
      <c r="E366" s="132">
        <v>31.23</v>
      </c>
      <c r="F366" s="132">
        <v>31.23</v>
      </c>
      <c r="G366" s="132">
        <v>31.23</v>
      </c>
      <c r="H366" s="132">
        <v>31.23</v>
      </c>
      <c r="I366" s="132">
        <v>31.23</v>
      </c>
      <c r="J366" s="132">
        <v>31.23</v>
      </c>
      <c r="K366" s="132">
        <v>31.23</v>
      </c>
      <c r="L366" s="132">
        <v>31.23</v>
      </c>
      <c r="M366" s="132">
        <v>31.23</v>
      </c>
      <c r="N366" s="132">
        <v>31.23</v>
      </c>
      <c r="O366" s="132">
        <v>31.23</v>
      </c>
      <c r="P366" s="132">
        <v>31.23</v>
      </c>
      <c r="Q366" s="132">
        <v>31.23</v>
      </c>
      <c r="R366" s="132">
        <v>31.23</v>
      </c>
      <c r="S366" s="132">
        <v>31.23</v>
      </c>
      <c r="T366" s="132">
        <v>31.23</v>
      </c>
      <c r="U366" s="132">
        <v>31.23</v>
      </c>
      <c r="V366" s="132">
        <v>31.23</v>
      </c>
      <c r="W366" s="132">
        <v>31.23</v>
      </c>
      <c r="X366" s="132">
        <v>31.23</v>
      </c>
      <c r="Y366" s="133">
        <v>31.23</v>
      </c>
    </row>
    <row r="367" spans="1:25" ht="15" outlineLevel="1" thickBot="1">
      <c r="A367" s="9" t="s">
        <v>66</v>
      </c>
      <c r="B367" s="131">
        <v>3710.76</v>
      </c>
      <c r="C367" s="132">
        <v>3710.76</v>
      </c>
      <c r="D367" s="132">
        <v>3710.76</v>
      </c>
      <c r="E367" s="132">
        <v>3710.76</v>
      </c>
      <c r="F367" s="132">
        <v>3710.76</v>
      </c>
      <c r="G367" s="132">
        <v>3710.76</v>
      </c>
      <c r="H367" s="132">
        <v>3710.76</v>
      </c>
      <c r="I367" s="132">
        <v>3710.76</v>
      </c>
      <c r="J367" s="132">
        <v>3710.76</v>
      </c>
      <c r="K367" s="132">
        <v>3710.76</v>
      </c>
      <c r="L367" s="132">
        <v>3710.76</v>
      </c>
      <c r="M367" s="132">
        <v>3710.76</v>
      </c>
      <c r="N367" s="132">
        <v>3710.76</v>
      </c>
      <c r="O367" s="132">
        <v>3710.76</v>
      </c>
      <c r="P367" s="132">
        <v>3710.76</v>
      </c>
      <c r="Q367" s="132">
        <v>3710.76</v>
      </c>
      <c r="R367" s="132">
        <v>3710.76</v>
      </c>
      <c r="S367" s="132">
        <v>3710.76</v>
      </c>
      <c r="T367" s="132">
        <v>3710.76</v>
      </c>
      <c r="U367" s="132">
        <v>3710.76</v>
      </c>
      <c r="V367" s="132">
        <v>3710.76</v>
      </c>
      <c r="W367" s="132">
        <v>3710.76</v>
      </c>
      <c r="X367" s="132">
        <v>3710.76</v>
      </c>
      <c r="Y367" s="133">
        <v>3710.76</v>
      </c>
    </row>
    <row r="368" spans="1:25" ht="15" outlineLevel="1" thickBot="1">
      <c r="A368" s="9" t="s">
        <v>67</v>
      </c>
      <c r="B368" s="131">
        <v>676.12</v>
      </c>
      <c r="C368" s="132">
        <v>676.12</v>
      </c>
      <c r="D368" s="132">
        <v>676.12</v>
      </c>
      <c r="E368" s="132">
        <v>676.12</v>
      </c>
      <c r="F368" s="132">
        <v>676.12</v>
      </c>
      <c r="G368" s="132">
        <v>676.12</v>
      </c>
      <c r="H368" s="132">
        <v>676.12</v>
      </c>
      <c r="I368" s="132">
        <v>676.12</v>
      </c>
      <c r="J368" s="132">
        <v>676.12</v>
      </c>
      <c r="K368" s="132">
        <v>676.12</v>
      </c>
      <c r="L368" s="132">
        <v>676.12</v>
      </c>
      <c r="M368" s="132">
        <v>676.12</v>
      </c>
      <c r="N368" s="132">
        <v>676.12</v>
      </c>
      <c r="O368" s="132">
        <v>676.12</v>
      </c>
      <c r="P368" s="132">
        <v>676.12</v>
      </c>
      <c r="Q368" s="132">
        <v>676.12</v>
      </c>
      <c r="R368" s="132">
        <v>676.12</v>
      </c>
      <c r="S368" s="132">
        <v>676.12</v>
      </c>
      <c r="T368" s="132">
        <v>676.12</v>
      </c>
      <c r="U368" s="132">
        <v>676.12</v>
      </c>
      <c r="V368" s="132">
        <v>676.12</v>
      </c>
      <c r="W368" s="132">
        <v>676.12</v>
      </c>
      <c r="X368" s="132">
        <v>676.12</v>
      </c>
      <c r="Y368" s="133">
        <v>676.12</v>
      </c>
    </row>
    <row r="369" spans="1:25" ht="15" outlineLevel="1" thickBot="1">
      <c r="A369" s="9" t="s">
        <v>69</v>
      </c>
      <c r="B369" s="131">
        <v>5.03863794</v>
      </c>
      <c r="C369" s="132">
        <v>5.03863794</v>
      </c>
      <c r="D369" s="132">
        <v>5.03863794</v>
      </c>
      <c r="E369" s="132">
        <v>5.03863794</v>
      </c>
      <c r="F369" s="132">
        <v>5.03863794</v>
      </c>
      <c r="G369" s="132">
        <v>5.03863794</v>
      </c>
      <c r="H369" s="132">
        <v>5.03863794</v>
      </c>
      <c r="I369" s="132">
        <v>5.03863794</v>
      </c>
      <c r="J369" s="132">
        <v>5.03863794</v>
      </c>
      <c r="K369" s="132">
        <v>5.03863794</v>
      </c>
      <c r="L369" s="132">
        <v>5.03863794</v>
      </c>
      <c r="M369" s="132">
        <v>5.03863794</v>
      </c>
      <c r="N369" s="132">
        <v>5.03863794</v>
      </c>
      <c r="O369" s="132">
        <v>5.03863794</v>
      </c>
      <c r="P369" s="132">
        <v>5.03863794</v>
      </c>
      <c r="Q369" s="132">
        <v>5.03863794</v>
      </c>
      <c r="R369" s="132">
        <v>5.03863794</v>
      </c>
      <c r="S369" s="132">
        <v>5.03863794</v>
      </c>
      <c r="T369" s="132">
        <v>5.03863794</v>
      </c>
      <c r="U369" s="132">
        <v>5.03863794</v>
      </c>
      <c r="V369" s="132">
        <v>5.03863794</v>
      </c>
      <c r="W369" s="132">
        <v>5.03863794</v>
      </c>
      <c r="X369" s="132">
        <v>5.03863794</v>
      </c>
      <c r="Y369" s="133">
        <v>5.03863794</v>
      </c>
    </row>
    <row r="370" spans="1:25" ht="45.75" outlineLevel="1" thickBot="1">
      <c r="A370" s="149" t="s">
        <v>141</v>
      </c>
      <c r="B370" s="150">
        <v>1006</v>
      </c>
      <c r="C370" s="150">
        <v>1006</v>
      </c>
      <c r="D370" s="150">
        <v>1006</v>
      </c>
      <c r="E370" s="150">
        <v>1006</v>
      </c>
      <c r="F370" s="150">
        <v>1006</v>
      </c>
      <c r="G370" s="150">
        <v>1006</v>
      </c>
      <c r="H370" s="150">
        <v>1006</v>
      </c>
      <c r="I370" s="150">
        <v>1006</v>
      </c>
      <c r="J370" s="150">
        <v>1006</v>
      </c>
      <c r="K370" s="150">
        <v>1006</v>
      </c>
      <c r="L370" s="150">
        <v>1006</v>
      </c>
      <c r="M370" s="150">
        <v>1006</v>
      </c>
      <c r="N370" s="150">
        <v>1006</v>
      </c>
      <c r="O370" s="150">
        <v>1006</v>
      </c>
      <c r="P370" s="150">
        <v>1006</v>
      </c>
      <c r="Q370" s="150">
        <v>1006</v>
      </c>
      <c r="R370" s="150">
        <v>1006</v>
      </c>
      <c r="S370" s="150">
        <v>1006</v>
      </c>
      <c r="T370" s="150">
        <v>1006</v>
      </c>
      <c r="U370" s="150">
        <v>1006</v>
      </c>
      <c r="V370" s="150">
        <v>1006</v>
      </c>
      <c r="W370" s="150">
        <v>1006</v>
      </c>
      <c r="X370" s="150">
        <v>1006</v>
      </c>
      <c r="Y370" s="150">
        <v>1006</v>
      </c>
    </row>
    <row r="371" spans="1:25" ht="19.5" customHeight="1" thickBot="1">
      <c r="A371" s="19">
        <v>21</v>
      </c>
      <c r="B371" s="128">
        <v>6239.24</v>
      </c>
      <c r="C371" s="129">
        <v>6306.68</v>
      </c>
      <c r="D371" s="129">
        <v>6329.72</v>
      </c>
      <c r="E371" s="129">
        <v>6345.07</v>
      </c>
      <c r="F371" s="129">
        <v>6356.17</v>
      </c>
      <c r="G371" s="129">
        <v>6334.76</v>
      </c>
      <c r="H371" s="129">
        <v>6284.08</v>
      </c>
      <c r="I371" s="129">
        <v>6173.63</v>
      </c>
      <c r="J371" s="129">
        <v>6167.54</v>
      </c>
      <c r="K371" s="129">
        <v>6147.3</v>
      </c>
      <c r="L371" s="129">
        <v>6107.46</v>
      </c>
      <c r="M371" s="129">
        <v>6131.4</v>
      </c>
      <c r="N371" s="129">
        <v>6150.13</v>
      </c>
      <c r="O371" s="129">
        <v>6160.81</v>
      </c>
      <c r="P371" s="129">
        <v>6175.27</v>
      </c>
      <c r="Q371" s="129">
        <v>6182.18</v>
      </c>
      <c r="R371" s="129">
        <v>6176.14</v>
      </c>
      <c r="S371" s="129">
        <v>6154.62</v>
      </c>
      <c r="T371" s="129">
        <v>6143.19</v>
      </c>
      <c r="U371" s="129">
        <v>6126.49</v>
      </c>
      <c r="V371" s="129">
        <v>6082.11</v>
      </c>
      <c r="W371" s="129">
        <v>6079.37</v>
      </c>
      <c r="X371" s="129">
        <v>6131.36</v>
      </c>
      <c r="Y371" s="130">
        <v>6192.95</v>
      </c>
    </row>
    <row r="372" spans="1:25" ht="51.75" outlineLevel="1" thickBot="1">
      <c r="A372" s="9" t="s">
        <v>96</v>
      </c>
      <c r="B372" s="131">
        <v>1816.09417718</v>
      </c>
      <c r="C372" s="132">
        <v>1883.53327177</v>
      </c>
      <c r="D372" s="132">
        <v>1906.57429739</v>
      </c>
      <c r="E372" s="132">
        <v>1921.92000465</v>
      </c>
      <c r="F372" s="132">
        <v>1933.02540185</v>
      </c>
      <c r="G372" s="132">
        <v>1911.61206653</v>
      </c>
      <c r="H372" s="132">
        <v>1860.92788482</v>
      </c>
      <c r="I372" s="132">
        <v>1750.47792572</v>
      </c>
      <c r="J372" s="132">
        <v>1744.39262278</v>
      </c>
      <c r="K372" s="132">
        <v>1724.15615129</v>
      </c>
      <c r="L372" s="132">
        <v>1684.30892028</v>
      </c>
      <c r="M372" s="132">
        <v>1708.25026268</v>
      </c>
      <c r="N372" s="132">
        <v>1726.98470493</v>
      </c>
      <c r="O372" s="132">
        <v>1737.66484229</v>
      </c>
      <c r="P372" s="132">
        <v>1752.1181609</v>
      </c>
      <c r="Q372" s="132">
        <v>1759.03162309</v>
      </c>
      <c r="R372" s="132">
        <v>1752.99326935</v>
      </c>
      <c r="S372" s="132">
        <v>1731.47255261</v>
      </c>
      <c r="T372" s="132">
        <v>1720.04018638</v>
      </c>
      <c r="U372" s="132">
        <v>1703.34444754</v>
      </c>
      <c r="V372" s="132">
        <v>1658.96076889</v>
      </c>
      <c r="W372" s="132">
        <v>1656.22375805</v>
      </c>
      <c r="X372" s="132">
        <v>1708.21410432</v>
      </c>
      <c r="Y372" s="133">
        <v>1769.8012315</v>
      </c>
    </row>
    <row r="373" spans="1:25" ht="39" outlineLevel="1" thickBot="1">
      <c r="A373" s="9" t="s">
        <v>100</v>
      </c>
      <c r="B373" s="131">
        <v>31.23</v>
      </c>
      <c r="C373" s="132">
        <v>31.23</v>
      </c>
      <c r="D373" s="132">
        <v>31.23</v>
      </c>
      <c r="E373" s="132">
        <v>31.23</v>
      </c>
      <c r="F373" s="132">
        <v>31.23</v>
      </c>
      <c r="G373" s="132">
        <v>31.23</v>
      </c>
      <c r="H373" s="132">
        <v>31.23</v>
      </c>
      <c r="I373" s="132">
        <v>31.23</v>
      </c>
      <c r="J373" s="132">
        <v>31.23</v>
      </c>
      <c r="K373" s="132">
        <v>31.23</v>
      </c>
      <c r="L373" s="132">
        <v>31.23</v>
      </c>
      <c r="M373" s="132">
        <v>31.23</v>
      </c>
      <c r="N373" s="132">
        <v>31.23</v>
      </c>
      <c r="O373" s="132">
        <v>31.23</v>
      </c>
      <c r="P373" s="132">
        <v>31.23</v>
      </c>
      <c r="Q373" s="132">
        <v>31.23</v>
      </c>
      <c r="R373" s="132">
        <v>31.23</v>
      </c>
      <c r="S373" s="132">
        <v>31.23</v>
      </c>
      <c r="T373" s="132">
        <v>31.23</v>
      </c>
      <c r="U373" s="132">
        <v>31.23</v>
      </c>
      <c r="V373" s="132">
        <v>31.23</v>
      </c>
      <c r="W373" s="132">
        <v>31.23</v>
      </c>
      <c r="X373" s="132">
        <v>31.23</v>
      </c>
      <c r="Y373" s="133">
        <v>31.23</v>
      </c>
    </row>
    <row r="374" spans="1:25" ht="15" outlineLevel="1" thickBot="1">
      <c r="A374" s="9" t="s">
        <v>66</v>
      </c>
      <c r="B374" s="131">
        <v>3710.76</v>
      </c>
      <c r="C374" s="132">
        <v>3710.76</v>
      </c>
      <c r="D374" s="132">
        <v>3710.76</v>
      </c>
      <c r="E374" s="132">
        <v>3710.76</v>
      </c>
      <c r="F374" s="132">
        <v>3710.76</v>
      </c>
      <c r="G374" s="132">
        <v>3710.76</v>
      </c>
      <c r="H374" s="132">
        <v>3710.76</v>
      </c>
      <c r="I374" s="132">
        <v>3710.76</v>
      </c>
      <c r="J374" s="132">
        <v>3710.76</v>
      </c>
      <c r="K374" s="132">
        <v>3710.76</v>
      </c>
      <c r="L374" s="132">
        <v>3710.76</v>
      </c>
      <c r="M374" s="132">
        <v>3710.76</v>
      </c>
      <c r="N374" s="132">
        <v>3710.76</v>
      </c>
      <c r="O374" s="132">
        <v>3710.76</v>
      </c>
      <c r="P374" s="132">
        <v>3710.76</v>
      </c>
      <c r="Q374" s="132">
        <v>3710.76</v>
      </c>
      <c r="R374" s="132">
        <v>3710.76</v>
      </c>
      <c r="S374" s="132">
        <v>3710.76</v>
      </c>
      <c r="T374" s="132">
        <v>3710.76</v>
      </c>
      <c r="U374" s="132">
        <v>3710.76</v>
      </c>
      <c r="V374" s="132">
        <v>3710.76</v>
      </c>
      <c r="W374" s="132">
        <v>3710.76</v>
      </c>
      <c r="X374" s="132">
        <v>3710.76</v>
      </c>
      <c r="Y374" s="133">
        <v>3710.76</v>
      </c>
    </row>
    <row r="375" spans="1:25" ht="15" outlineLevel="1" thickBot="1">
      <c r="A375" s="9" t="s">
        <v>67</v>
      </c>
      <c r="B375" s="131">
        <v>676.12</v>
      </c>
      <c r="C375" s="132">
        <v>676.12</v>
      </c>
      <c r="D375" s="132">
        <v>676.12</v>
      </c>
      <c r="E375" s="132">
        <v>676.12</v>
      </c>
      <c r="F375" s="132">
        <v>676.12</v>
      </c>
      <c r="G375" s="132">
        <v>676.12</v>
      </c>
      <c r="H375" s="132">
        <v>676.12</v>
      </c>
      <c r="I375" s="132">
        <v>676.12</v>
      </c>
      <c r="J375" s="132">
        <v>676.12</v>
      </c>
      <c r="K375" s="132">
        <v>676.12</v>
      </c>
      <c r="L375" s="132">
        <v>676.12</v>
      </c>
      <c r="M375" s="132">
        <v>676.12</v>
      </c>
      <c r="N375" s="132">
        <v>676.12</v>
      </c>
      <c r="O375" s="132">
        <v>676.12</v>
      </c>
      <c r="P375" s="132">
        <v>676.12</v>
      </c>
      <c r="Q375" s="132">
        <v>676.12</v>
      </c>
      <c r="R375" s="132">
        <v>676.12</v>
      </c>
      <c r="S375" s="132">
        <v>676.12</v>
      </c>
      <c r="T375" s="132">
        <v>676.12</v>
      </c>
      <c r="U375" s="132">
        <v>676.12</v>
      </c>
      <c r="V375" s="132">
        <v>676.12</v>
      </c>
      <c r="W375" s="132">
        <v>676.12</v>
      </c>
      <c r="X375" s="132">
        <v>676.12</v>
      </c>
      <c r="Y375" s="133">
        <v>676.12</v>
      </c>
    </row>
    <row r="376" spans="1:25" ht="15" outlineLevel="1" thickBot="1">
      <c r="A376" s="9" t="s">
        <v>69</v>
      </c>
      <c r="B376" s="131">
        <v>5.03863794</v>
      </c>
      <c r="C376" s="132">
        <v>5.03863794</v>
      </c>
      <c r="D376" s="132">
        <v>5.03863794</v>
      </c>
      <c r="E376" s="132">
        <v>5.03863794</v>
      </c>
      <c r="F376" s="132">
        <v>5.03863794</v>
      </c>
      <c r="G376" s="132">
        <v>5.03863794</v>
      </c>
      <c r="H376" s="132">
        <v>5.03863794</v>
      </c>
      <c r="I376" s="132">
        <v>5.03863794</v>
      </c>
      <c r="J376" s="132">
        <v>5.03863794</v>
      </c>
      <c r="K376" s="132">
        <v>5.03863794</v>
      </c>
      <c r="L376" s="132">
        <v>5.03863794</v>
      </c>
      <c r="M376" s="132">
        <v>5.03863794</v>
      </c>
      <c r="N376" s="132">
        <v>5.03863794</v>
      </c>
      <c r="O376" s="132">
        <v>5.03863794</v>
      </c>
      <c r="P376" s="132">
        <v>5.03863794</v>
      </c>
      <c r="Q376" s="132">
        <v>5.03863794</v>
      </c>
      <c r="R376" s="132">
        <v>5.03863794</v>
      </c>
      <c r="S376" s="132">
        <v>5.03863794</v>
      </c>
      <c r="T376" s="132">
        <v>5.03863794</v>
      </c>
      <c r="U376" s="132">
        <v>5.03863794</v>
      </c>
      <c r="V376" s="132">
        <v>5.03863794</v>
      </c>
      <c r="W376" s="132">
        <v>5.03863794</v>
      </c>
      <c r="X376" s="132">
        <v>5.03863794</v>
      </c>
      <c r="Y376" s="133">
        <v>5.03863794</v>
      </c>
    </row>
    <row r="377" spans="1:25" ht="45.75" outlineLevel="1" thickBot="1">
      <c r="A377" s="149" t="s">
        <v>141</v>
      </c>
      <c r="B377" s="150">
        <v>1006</v>
      </c>
      <c r="C377" s="150">
        <v>1006</v>
      </c>
      <c r="D377" s="150">
        <v>1006</v>
      </c>
      <c r="E377" s="150">
        <v>1006</v>
      </c>
      <c r="F377" s="150">
        <v>1006</v>
      </c>
      <c r="G377" s="150">
        <v>1006</v>
      </c>
      <c r="H377" s="150">
        <v>1006</v>
      </c>
      <c r="I377" s="150">
        <v>1006</v>
      </c>
      <c r="J377" s="150">
        <v>1006</v>
      </c>
      <c r="K377" s="150">
        <v>1006</v>
      </c>
      <c r="L377" s="150">
        <v>1006</v>
      </c>
      <c r="M377" s="150">
        <v>1006</v>
      </c>
      <c r="N377" s="150">
        <v>1006</v>
      </c>
      <c r="O377" s="150">
        <v>1006</v>
      </c>
      <c r="P377" s="150">
        <v>1006</v>
      </c>
      <c r="Q377" s="150">
        <v>1006</v>
      </c>
      <c r="R377" s="150">
        <v>1006</v>
      </c>
      <c r="S377" s="150">
        <v>1006</v>
      </c>
      <c r="T377" s="150">
        <v>1006</v>
      </c>
      <c r="U377" s="150">
        <v>1006</v>
      </c>
      <c r="V377" s="150">
        <v>1006</v>
      </c>
      <c r="W377" s="150">
        <v>1006</v>
      </c>
      <c r="X377" s="150">
        <v>1006</v>
      </c>
      <c r="Y377" s="150">
        <v>1006</v>
      </c>
    </row>
    <row r="378" spans="1:25" ht="19.5" customHeight="1" thickBot="1">
      <c r="A378" s="19">
        <v>22</v>
      </c>
      <c r="B378" s="128">
        <v>6153.5</v>
      </c>
      <c r="C378" s="129">
        <v>6215.41</v>
      </c>
      <c r="D378" s="129">
        <v>6256.57</v>
      </c>
      <c r="E378" s="129">
        <v>6262.18</v>
      </c>
      <c r="F378" s="129">
        <v>6263.46</v>
      </c>
      <c r="G378" s="129">
        <v>6251.89</v>
      </c>
      <c r="H378" s="129">
        <v>6222.24</v>
      </c>
      <c r="I378" s="129">
        <v>6166.97</v>
      </c>
      <c r="J378" s="129">
        <v>6102.45</v>
      </c>
      <c r="K378" s="129">
        <v>6047.35</v>
      </c>
      <c r="L378" s="129">
        <v>6035.02</v>
      </c>
      <c r="M378" s="129">
        <v>6050.09</v>
      </c>
      <c r="N378" s="129">
        <v>6066.42</v>
      </c>
      <c r="O378" s="129">
        <v>6073</v>
      </c>
      <c r="P378" s="129">
        <v>6091.53</v>
      </c>
      <c r="Q378" s="129">
        <v>6102.17</v>
      </c>
      <c r="R378" s="129">
        <v>6107.31</v>
      </c>
      <c r="S378" s="129">
        <v>6084.99</v>
      </c>
      <c r="T378" s="129">
        <v>6049.1</v>
      </c>
      <c r="U378" s="129">
        <v>6037.49</v>
      </c>
      <c r="V378" s="129">
        <v>5997.51</v>
      </c>
      <c r="W378" s="129">
        <v>5994.42</v>
      </c>
      <c r="X378" s="129">
        <v>6028.66</v>
      </c>
      <c r="Y378" s="130">
        <v>6093.85</v>
      </c>
    </row>
    <row r="379" spans="1:25" ht="51.75" outlineLevel="1" thickBot="1">
      <c r="A379" s="9" t="s">
        <v>96</v>
      </c>
      <c r="B379" s="131">
        <v>1730.35001035</v>
      </c>
      <c r="C379" s="132">
        <v>1792.26372113</v>
      </c>
      <c r="D379" s="132">
        <v>1833.41700442</v>
      </c>
      <c r="E379" s="132">
        <v>1839.02931945</v>
      </c>
      <c r="F379" s="132">
        <v>1840.30962988</v>
      </c>
      <c r="G379" s="132">
        <v>1828.73970581</v>
      </c>
      <c r="H379" s="132">
        <v>1799.08721034</v>
      </c>
      <c r="I379" s="132">
        <v>1743.81715641</v>
      </c>
      <c r="J379" s="132">
        <v>1679.30264757</v>
      </c>
      <c r="K379" s="132">
        <v>1624.19799139</v>
      </c>
      <c r="L379" s="132">
        <v>1611.87539607</v>
      </c>
      <c r="M379" s="132">
        <v>1626.94466168</v>
      </c>
      <c r="N379" s="132">
        <v>1643.27087601</v>
      </c>
      <c r="O379" s="132">
        <v>1649.85316992</v>
      </c>
      <c r="P379" s="132">
        <v>1668.38279075</v>
      </c>
      <c r="Q379" s="132">
        <v>1679.01753863</v>
      </c>
      <c r="R379" s="132">
        <v>1684.15824411</v>
      </c>
      <c r="S379" s="132">
        <v>1661.84592562</v>
      </c>
      <c r="T379" s="132">
        <v>1625.94939821</v>
      </c>
      <c r="U379" s="132">
        <v>1614.34007655</v>
      </c>
      <c r="V379" s="132">
        <v>1574.35802151</v>
      </c>
      <c r="W379" s="132">
        <v>1571.27627961</v>
      </c>
      <c r="X379" s="132">
        <v>1605.5095628</v>
      </c>
      <c r="Y379" s="133">
        <v>1670.7026888</v>
      </c>
    </row>
    <row r="380" spans="1:25" ht="39" outlineLevel="1" thickBot="1">
      <c r="A380" s="9" t="s">
        <v>100</v>
      </c>
      <c r="B380" s="131">
        <v>31.23</v>
      </c>
      <c r="C380" s="132">
        <v>31.23</v>
      </c>
      <c r="D380" s="132">
        <v>31.23</v>
      </c>
      <c r="E380" s="132">
        <v>31.23</v>
      </c>
      <c r="F380" s="132">
        <v>31.23</v>
      </c>
      <c r="G380" s="132">
        <v>31.23</v>
      </c>
      <c r="H380" s="132">
        <v>31.23</v>
      </c>
      <c r="I380" s="132">
        <v>31.23</v>
      </c>
      <c r="J380" s="132">
        <v>31.23</v>
      </c>
      <c r="K380" s="132">
        <v>31.23</v>
      </c>
      <c r="L380" s="132">
        <v>31.23</v>
      </c>
      <c r="M380" s="132">
        <v>31.23</v>
      </c>
      <c r="N380" s="132">
        <v>31.23</v>
      </c>
      <c r="O380" s="132">
        <v>31.23</v>
      </c>
      <c r="P380" s="132">
        <v>31.23</v>
      </c>
      <c r="Q380" s="132">
        <v>31.23</v>
      </c>
      <c r="R380" s="132">
        <v>31.23</v>
      </c>
      <c r="S380" s="132">
        <v>31.23</v>
      </c>
      <c r="T380" s="132">
        <v>31.23</v>
      </c>
      <c r="U380" s="132">
        <v>31.23</v>
      </c>
      <c r="V380" s="132">
        <v>31.23</v>
      </c>
      <c r="W380" s="132">
        <v>31.23</v>
      </c>
      <c r="X380" s="132">
        <v>31.23</v>
      </c>
      <c r="Y380" s="133">
        <v>31.23</v>
      </c>
    </row>
    <row r="381" spans="1:25" ht="15" outlineLevel="1" thickBot="1">
      <c r="A381" s="9" t="s">
        <v>66</v>
      </c>
      <c r="B381" s="131">
        <v>3710.76</v>
      </c>
      <c r="C381" s="132">
        <v>3710.76</v>
      </c>
      <c r="D381" s="132">
        <v>3710.76</v>
      </c>
      <c r="E381" s="132">
        <v>3710.76</v>
      </c>
      <c r="F381" s="132">
        <v>3710.76</v>
      </c>
      <c r="G381" s="132">
        <v>3710.76</v>
      </c>
      <c r="H381" s="132">
        <v>3710.76</v>
      </c>
      <c r="I381" s="132">
        <v>3710.76</v>
      </c>
      <c r="J381" s="132">
        <v>3710.76</v>
      </c>
      <c r="K381" s="132">
        <v>3710.76</v>
      </c>
      <c r="L381" s="132">
        <v>3710.76</v>
      </c>
      <c r="M381" s="132">
        <v>3710.76</v>
      </c>
      <c r="N381" s="132">
        <v>3710.76</v>
      </c>
      <c r="O381" s="132">
        <v>3710.76</v>
      </c>
      <c r="P381" s="132">
        <v>3710.76</v>
      </c>
      <c r="Q381" s="132">
        <v>3710.76</v>
      </c>
      <c r="R381" s="132">
        <v>3710.76</v>
      </c>
      <c r="S381" s="132">
        <v>3710.76</v>
      </c>
      <c r="T381" s="132">
        <v>3710.76</v>
      </c>
      <c r="U381" s="132">
        <v>3710.76</v>
      </c>
      <c r="V381" s="132">
        <v>3710.76</v>
      </c>
      <c r="W381" s="132">
        <v>3710.76</v>
      </c>
      <c r="X381" s="132">
        <v>3710.76</v>
      </c>
      <c r="Y381" s="133">
        <v>3710.76</v>
      </c>
    </row>
    <row r="382" spans="1:25" ht="15" outlineLevel="1" thickBot="1">
      <c r="A382" s="9" t="s">
        <v>67</v>
      </c>
      <c r="B382" s="131">
        <v>676.12</v>
      </c>
      <c r="C382" s="132">
        <v>676.12</v>
      </c>
      <c r="D382" s="132">
        <v>676.12</v>
      </c>
      <c r="E382" s="132">
        <v>676.12</v>
      </c>
      <c r="F382" s="132">
        <v>676.12</v>
      </c>
      <c r="G382" s="132">
        <v>676.12</v>
      </c>
      <c r="H382" s="132">
        <v>676.12</v>
      </c>
      <c r="I382" s="132">
        <v>676.12</v>
      </c>
      <c r="J382" s="132">
        <v>676.12</v>
      </c>
      <c r="K382" s="132">
        <v>676.12</v>
      </c>
      <c r="L382" s="132">
        <v>676.12</v>
      </c>
      <c r="M382" s="132">
        <v>676.12</v>
      </c>
      <c r="N382" s="132">
        <v>676.12</v>
      </c>
      <c r="O382" s="132">
        <v>676.12</v>
      </c>
      <c r="P382" s="132">
        <v>676.12</v>
      </c>
      <c r="Q382" s="132">
        <v>676.12</v>
      </c>
      <c r="R382" s="132">
        <v>676.12</v>
      </c>
      <c r="S382" s="132">
        <v>676.12</v>
      </c>
      <c r="T382" s="132">
        <v>676.12</v>
      </c>
      <c r="U382" s="132">
        <v>676.12</v>
      </c>
      <c r="V382" s="132">
        <v>676.12</v>
      </c>
      <c r="W382" s="132">
        <v>676.12</v>
      </c>
      <c r="X382" s="132">
        <v>676.12</v>
      </c>
      <c r="Y382" s="133">
        <v>676.12</v>
      </c>
    </row>
    <row r="383" spans="1:25" ht="15" outlineLevel="1" thickBot="1">
      <c r="A383" s="9" t="s">
        <v>69</v>
      </c>
      <c r="B383" s="131">
        <v>5.03863794</v>
      </c>
      <c r="C383" s="132">
        <v>5.03863794</v>
      </c>
      <c r="D383" s="132">
        <v>5.03863794</v>
      </c>
      <c r="E383" s="132">
        <v>5.03863794</v>
      </c>
      <c r="F383" s="132">
        <v>5.03863794</v>
      </c>
      <c r="G383" s="132">
        <v>5.03863794</v>
      </c>
      <c r="H383" s="132">
        <v>5.03863794</v>
      </c>
      <c r="I383" s="132">
        <v>5.03863794</v>
      </c>
      <c r="J383" s="132">
        <v>5.03863794</v>
      </c>
      <c r="K383" s="132">
        <v>5.03863794</v>
      </c>
      <c r="L383" s="132">
        <v>5.03863794</v>
      </c>
      <c r="M383" s="132">
        <v>5.03863794</v>
      </c>
      <c r="N383" s="132">
        <v>5.03863794</v>
      </c>
      <c r="O383" s="132">
        <v>5.03863794</v>
      </c>
      <c r="P383" s="132">
        <v>5.03863794</v>
      </c>
      <c r="Q383" s="132">
        <v>5.03863794</v>
      </c>
      <c r="R383" s="132">
        <v>5.03863794</v>
      </c>
      <c r="S383" s="132">
        <v>5.03863794</v>
      </c>
      <c r="T383" s="132">
        <v>5.03863794</v>
      </c>
      <c r="U383" s="132">
        <v>5.03863794</v>
      </c>
      <c r="V383" s="132">
        <v>5.03863794</v>
      </c>
      <c r="W383" s="132">
        <v>5.03863794</v>
      </c>
      <c r="X383" s="132">
        <v>5.03863794</v>
      </c>
      <c r="Y383" s="133">
        <v>5.03863794</v>
      </c>
    </row>
    <row r="384" spans="1:25" ht="19.5" customHeight="1" thickBot="1">
      <c r="A384" s="19">
        <v>23</v>
      </c>
      <c r="B384" s="128">
        <v>6169.35</v>
      </c>
      <c r="C384" s="129">
        <v>6199.68</v>
      </c>
      <c r="D384" s="129">
        <v>6192.57</v>
      </c>
      <c r="E384" s="129">
        <v>6247.27</v>
      </c>
      <c r="F384" s="129">
        <v>6242.42</v>
      </c>
      <c r="G384" s="129">
        <v>6186.25</v>
      </c>
      <c r="H384" s="129">
        <v>6197.91</v>
      </c>
      <c r="I384" s="129">
        <v>6176.19</v>
      </c>
      <c r="J384" s="129">
        <v>6134.81</v>
      </c>
      <c r="K384" s="129">
        <v>6080.76</v>
      </c>
      <c r="L384" s="129">
        <v>6053.24</v>
      </c>
      <c r="M384" s="129">
        <v>6047.28</v>
      </c>
      <c r="N384" s="129">
        <v>6059.14</v>
      </c>
      <c r="O384" s="129">
        <v>6087.05</v>
      </c>
      <c r="P384" s="129">
        <v>6103.04</v>
      </c>
      <c r="Q384" s="129">
        <v>6110.57</v>
      </c>
      <c r="R384" s="129">
        <v>6104.99</v>
      </c>
      <c r="S384" s="129">
        <v>6089.12</v>
      </c>
      <c r="T384" s="129">
        <v>6063.47</v>
      </c>
      <c r="U384" s="129">
        <v>6051.95</v>
      </c>
      <c r="V384" s="129">
        <v>6015.17</v>
      </c>
      <c r="W384" s="129">
        <v>6006.07</v>
      </c>
      <c r="X384" s="129">
        <v>6038.13</v>
      </c>
      <c r="Y384" s="130">
        <v>6101.98</v>
      </c>
    </row>
    <row r="385" spans="1:25" ht="51.75" outlineLevel="1" thickBot="1">
      <c r="A385" s="9" t="s">
        <v>96</v>
      </c>
      <c r="B385" s="131">
        <v>1746.19706661</v>
      </c>
      <c r="C385" s="132">
        <v>1776.53329368</v>
      </c>
      <c r="D385" s="132">
        <v>1769.41945788</v>
      </c>
      <c r="E385" s="132">
        <v>1824.12632387</v>
      </c>
      <c r="F385" s="132">
        <v>1819.27614928</v>
      </c>
      <c r="G385" s="132">
        <v>1763.09957392</v>
      </c>
      <c r="H385" s="132">
        <v>1774.75825085</v>
      </c>
      <c r="I385" s="132">
        <v>1753.03639709</v>
      </c>
      <c r="J385" s="132">
        <v>1711.66476909</v>
      </c>
      <c r="K385" s="132">
        <v>1657.61375508</v>
      </c>
      <c r="L385" s="132">
        <v>1630.09556116</v>
      </c>
      <c r="M385" s="132">
        <v>1624.12997206</v>
      </c>
      <c r="N385" s="132">
        <v>1635.99570073</v>
      </c>
      <c r="O385" s="132">
        <v>1663.89728806</v>
      </c>
      <c r="P385" s="132">
        <v>1679.8883752</v>
      </c>
      <c r="Q385" s="132">
        <v>1687.4197215</v>
      </c>
      <c r="R385" s="132">
        <v>1681.83867376</v>
      </c>
      <c r="S385" s="132">
        <v>1665.97079936</v>
      </c>
      <c r="T385" s="132">
        <v>1640.3231908</v>
      </c>
      <c r="U385" s="132">
        <v>1628.79642015</v>
      </c>
      <c r="V385" s="132">
        <v>1592.0256248</v>
      </c>
      <c r="W385" s="132">
        <v>1582.91712186</v>
      </c>
      <c r="X385" s="132">
        <v>1614.98573859</v>
      </c>
      <c r="Y385" s="133">
        <v>1678.83280926</v>
      </c>
    </row>
    <row r="386" spans="1:25" ht="39" outlineLevel="1" thickBot="1">
      <c r="A386" s="9" t="s">
        <v>100</v>
      </c>
      <c r="B386" s="131">
        <v>31.23</v>
      </c>
      <c r="C386" s="132">
        <v>31.23</v>
      </c>
      <c r="D386" s="132">
        <v>31.23</v>
      </c>
      <c r="E386" s="132">
        <v>31.23</v>
      </c>
      <c r="F386" s="132">
        <v>31.23</v>
      </c>
      <c r="G386" s="132">
        <v>31.23</v>
      </c>
      <c r="H386" s="132">
        <v>31.23</v>
      </c>
      <c r="I386" s="132">
        <v>31.23</v>
      </c>
      <c r="J386" s="132">
        <v>31.23</v>
      </c>
      <c r="K386" s="132">
        <v>31.23</v>
      </c>
      <c r="L386" s="132">
        <v>31.23</v>
      </c>
      <c r="M386" s="132">
        <v>31.23</v>
      </c>
      <c r="N386" s="132">
        <v>31.23</v>
      </c>
      <c r="O386" s="132">
        <v>31.23</v>
      </c>
      <c r="P386" s="132">
        <v>31.23</v>
      </c>
      <c r="Q386" s="132">
        <v>31.23</v>
      </c>
      <c r="R386" s="132">
        <v>31.23</v>
      </c>
      <c r="S386" s="132">
        <v>31.23</v>
      </c>
      <c r="T386" s="132">
        <v>31.23</v>
      </c>
      <c r="U386" s="132">
        <v>31.23</v>
      </c>
      <c r="V386" s="132">
        <v>31.23</v>
      </c>
      <c r="W386" s="132">
        <v>31.23</v>
      </c>
      <c r="X386" s="132">
        <v>31.23</v>
      </c>
      <c r="Y386" s="133">
        <v>31.23</v>
      </c>
    </row>
    <row r="387" spans="1:25" ht="15" outlineLevel="1" thickBot="1">
      <c r="A387" s="9" t="s">
        <v>66</v>
      </c>
      <c r="B387" s="131">
        <v>3710.76</v>
      </c>
      <c r="C387" s="132">
        <v>3710.76</v>
      </c>
      <c r="D387" s="132">
        <v>3710.76</v>
      </c>
      <c r="E387" s="132">
        <v>3710.76</v>
      </c>
      <c r="F387" s="132">
        <v>3710.76</v>
      </c>
      <c r="G387" s="132">
        <v>3710.76</v>
      </c>
      <c r="H387" s="132">
        <v>3710.76</v>
      </c>
      <c r="I387" s="132">
        <v>3710.76</v>
      </c>
      <c r="J387" s="132">
        <v>3710.76</v>
      </c>
      <c r="K387" s="132">
        <v>3710.76</v>
      </c>
      <c r="L387" s="132">
        <v>3710.76</v>
      </c>
      <c r="M387" s="132">
        <v>3710.76</v>
      </c>
      <c r="N387" s="132">
        <v>3710.76</v>
      </c>
      <c r="O387" s="132">
        <v>3710.76</v>
      </c>
      <c r="P387" s="132">
        <v>3710.76</v>
      </c>
      <c r="Q387" s="132">
        <v>3710.76</v>
      </c>
      <c r="R387" s="132">
        <v>3710.76</v>
      </c>
      <c r="S387" s="132">
        <v>3710.76</v>
      </c>
      <c r="T387" s="132">
        <v>3710.76</v>
      </c>
      <c r="U387" s="132">
        <v>3710.76</v>
      </c>
      <c r="V387" s="132">
        <v>3710.76</v>
      </c>
      <c r="W387" s="132">
        <v>3710.76</v>
      </c>
      <c r="X387" s="132">
        <v>3710.76</v>
      </c>
      <c r="Y387" s="133">
        <v>3710.76</v>
      </c>
    </row>
    <row r="388" spans="1:25" ht="15" outlineLevel="1" thickBot="1">
      <c r="A388" s="9" t="s">
        <v>67</v>
      </c>
      <c r="B388" s="131">
        <v>676.12</v>
      </c>
      <c r="C388" s="132">
        <v>676.12</v>
      </c>
      <c r="D388" s="132">
        <v>676.12</v>
      </c>
      <c r="E388" s="132">
        <v>676.12</v>
      </c>
      <c r="F388" s="132">
        <v>676.12</v>
      </c>
      <c r="G388" s="132">
        <v>676.12</v>
      </c>
      <c r="H388" s="132">
        <v>676.12</v>
      </c>
      <c r="I388" s="132">
        <v>676.12</v>
      </c>
      <c r="J388" s="132">
        <v>676.12</v>
      </c>
      <c r="K388" s="132">
        <v>676.12</v>
      </c>
      <c r="L388" s="132">
        <v>676.12</v>
      </c>
      <c r="M388" s="132">
        <v>676.12</v>
      </c>
      <c r="N388" s="132">
        <v>676.12</v>
      </c>
      <c r="O388" s="132">
        <v>676.12</v>
      </c>
      <c r="P388" s="132">
        <v>676.12</v>
      </c>
      <c r="Q388" s="132">
        <v>676.12</v>
      </c>
      <c r="R388" s="132">
        <v>676.12</v>
      </c>
      <c r="S388" s="132">
        <v>676.12</v>
      </c>
      <c r="T388" s="132">
        <v>676.12</v>
      </c>
      <c r="U388" s="132">
        <v>676.12</v>
      </c>
      <c r="V388" s="132">
        <v>676.12</v>
      </c>
      <c r="W388" s="132">
        <v>676.12</v>
      </c>
      <c r="X388" s="132">
        <v>676.12</v>
      </c>
      <c r="Y388" s="133">
        <v>676.12</v>
      </c>
    </row>
    <row r="389" spans="1:25" ht="15" outlineLevel="1" thickBot="1">
      <c r="A389" s="9" t="s">
        <v>69</v>
      </c>
      <c r="B389" s="131">
        <v>5.03863794</v>
      </c>
      <c r="C389" s="132">
        <v>5.03863794</v>
      </c>
      <c r="D389" s="132">
        <v>5.03863794</v>
      </c>
      <c r="E389" s="132">
        <v>5.03863794</v>
      </c>
      <c r="F389" s="132">
        <v>5.03863794</v>
      </c>
      <c r="G389" s="132">
        <v>5.03863794</v>
      </c>
      <c r="H389" s="132">
        <v>5.03863794</v>
      </c>
      <c r="I389" s="132">
        <v>5.03863794</v>
      </c>
      <c r="J389" s="132">
        <v>5.03863794</v>
      </c>
      <c r="K389" s="132">
        <v>5.03863794</v>
      </c>
      <c r="L389" s="132">
        <v>5.03863794</v>
      </c>
      <c r="M389" s="132">
        <v>5.03863794</v>
      </c>
      <c r="N389" s="132">
        <v>5.03863794</v>
      </c>
      <c r="O389" s="132">
        <v>5.03863794</v>
      </c>
      <c r="P389" s="132">
        <v>5.03863794</v>
      </c>
      <c r="Q389" s="132">
        <v>5.03863794</v>
      </c>
      <c r="R389" s="132">
        <v>5.03863794</v>
      </c>
      <c r="S389" s="132">
        <v>5.03863794</v>
      </c>
      <c r="T389" s="132">
        <v>5.03863794</v>
      </c>
      <c r="U389" s="132">
        <v>5.03863794</v>
      </c>
      <c r="V389" s="132">
        <v>5.03863794</v>
      </c>
      <c r="W389" s="132">
        <v>5.03863794</v>
      </c>
      <c r="X389" s="132">
        <v>5.03863794</v>
      </c>
      <c r="Y389" s="133">
        <v>5.03863794</v>
      </c>
    </row>
    <row r="390" spans="1:25" ht="19.5" customHeight="1" thickBot="1">
      <c r="A390" s="19">
        <v>24</v>
      </c>
      <c r="B390" s="128">
        <v>6101.77</v>
      </c>
      <c r="C390" s="129">
        <v>6161.29</v>
      </c>
      <c r="D390" s="129">
        <v>6179.64</v>
      </c>
      <c r="E390" s="129">
        <v>6193.56</v>
      </c>
      <c r="F390" s="129">
        <v>6194.61</v>
      </c>
      <c r="G390" s="129">
        <v>6177.09</v>
      </c>
      <c r="H390" s="129">
        <v>6187</v>
      </c>
      <c r="I390" s="129">
        <v>6042.01</v>
      </c>
      <c r="J390" s="129">
        <v>6013.04</v>
      </c>
      <c r="K390" s="129">
        <v>5971.56</v>
      </c>
      <c r="L390" s="129">
        <v>5947.87</v>
      </c>
      <c r="M390" s="129">
        <v>5973.5</v>
      </c>
      <c r="N390" s="129">
        <v>5994.67</v>
      </c>
      <c r="O390" s="129">
        <v>6008.54</v>
      </c>
      <c r="P390" s="129">
        <v>6047.54</v>
      </c>
      <c r="Q390" s="129">
        <v>6050.46</v>
      </c>
      <c r="R390" s="129">
        <v>6058.47</v>
      </c>
      <c r="S390" s="129">
        <v>6033.8</v>
      </c>
      <c r="T390" s="129">
        <v>6011.79</v>
      </c>
      <c r="U390" s="129">
        <v>5996.59</v>
      </c>
      <c r="V390" s="129">
        <v>5961.12</v>
      </c>
      <c r="W390" s="129">
        <v>5941.67</v>
      </c>
      <c r="X390" s="129">
        <v>5984.99</v>
      </c>
      <c r="Y390" s="130">
        <v>6045.11</v>
      </c>
    </row>
    <row r="391" spans="1:25" ht="51.75" outlineLevel="1" thickBot="1">
      <c r="A391" s="9" t="s">
        <v>96</v>
      </c>
      <c r="B391" s="131">
        <v>1678.61727899</v>
      </c>
      <c r="C391" s="132">
        <v>1738.14097624</v>
      </c>
      <c r="D391" s="132">
        <v>1756.49139063</v>
      </c>
      <c r="E391" s="132">
        <v>1770.41401132</v>
      </c>
      <c r="F391" s="132">
        <v>1771.45663487</v>
      </c>
      <c r="G391" s="132">
        <v>1753.93693613</v>
      </c>
      <c r="H391" s="132">
        <v>1763.84712147</v>
      </c>
      <c r="I391" s="132">
        <v>1618.86371146</v>
      </c>
      <c r="J391" s="132">
        <v>1589.89436162</v>
      </c>
      <c r="K391" s="132">
        <v>1548.40802652</v>
      </c>
      <c r="L391" s="132">
        <v>1524.72316692</v>
      </c>
      <c r="M391" s="132">
        <v>1550.35444452</v>
      </c>
      <c r="N391" s="132">
        <v>1571.51753137</v>
      </c>
      <c r="O391" s="132">
        <v>1585.3866579</v>
      </c>
      <c r="P391" s="132">
        <v>1624.39433079</v>
      </c>
      <c r="Q391" s="132">
        <v>1627.31337391</v>
      </c>
      <c r="R391" s="132">
        <v>1635.32000543</v>
      </c>
      <c r="S391" s="132">
        <v>1610.65299</v>
      </c>
      <c r="T391" s="132">
        <v>1588.64294895</v>
      </c>
      <c r="U391" s="132">
        <v>1573.44459128</v>
      </c>
      <c r="V391" s="132">
        <v>1537.97474708</v>
      </c>
      <c r="W391" s="132">
        <v>1518.52298143</v>
      </c>
      <c r="X391" s="132">
        <v>1561.8396922</v>
      </c>
      <c r="Y391" s="133">
        <v>1621.96546174</v>
      </c>
    </row>
    <row r="392" spans="1:25" ht="39" outlineLevel="1" thickBot="1">
      <c r="A392" s="9" t="s">
        <v>100</v>
      </c>
      <c r="B392" s="131">
        <v>31.23</v>
      </c>
      <c r="C392" s="132">
        <v>31.23</v>
      </c>
      <c r="D392" s="132">
        <v>31.23</v>
      </c>
      <c r="E392" s="132">
        <v>31.23</v>
      </c>
      <c r="F392" s="132">
        <v>31.23</v>
      </c>
      <c r="G392" s="132">
        <v>31.23</v>
      </c>
      <c r="H392" s="132">
        <v>31.23</v>
      </c>
      <c r="I392" s="132">
        <v>31.23</v>
      </c>
      <c r="J392" s="132">
        <v>31.23</v>
      </c>
      <c r="K392" s="132">
        <v>31.23</v>
      </c>
      <c r="L392" s="132">
        <v>31.23</v>
      </c>
      <c r="M392" s="132">
        <v>31.23</v>
      </c>
      <c r="N392" s="132">
        <v>31.23</v>
      </c>
      <c r="O392" s="132">
        <v>31.23</v>
      </c>
      <c r="P392" s="132">
        <v>31.23</v>
      </c>
      <c r="Q392" s="132">
        <v>31.23</v>
      </c>
      <c r="R392" s="132">
        <v>31.23</v>
      </c>
      <c r="S392" s="132">
        <v>31.23</v>
      </c>
      <c r="T392" s="132">
        <v>31.23</v>
      </c>
      <c r="U392" s="132">
        <v>31.23</v>
      </c>
      <c r="V392" s="132">
        <v>31.23</v>
      </c>
      <c r="W392" s="132">
        <v>31.23</v>
      </c>
      <c r="X392" s="132">
        <v>31.23</v>
      </c>
      <c r="Y392" s="133">
        <v>31.23</v>
      </c>
    </row>
    <row r="393" spans="1:25" ht="15" outlineLevel="1" thickBot="1">
      <c r="A393" s="9" t="s">
        <v>66</v>
      </c>
      <c r="B393" s="131">
        <v>3710.76</v>
      </c>
      <c r="C393" s="132">
        <v>3710.76</v>
      </c>
      <c r="D393" s="132">
        <v>3710.76</v>
      </c>
      <c r="E393" s="132">
        <v>3710.76</v>
      </c>
      <c r="F393" s="132">
        <v>3710.76</v>
      </c>
      <c r="G393" s="132">
        <v>3710.76</v>
      </c>
      <c r="H393" s="132">
        <v>3710.76</v>
      </c>
      <c r="I393" s="132">
        <v>3710.76</v>
      </c>
      <c r="J393" s="132">
        <v>3710.76</v>
      </c>
      <c r="K393" s="132">
        <v>3710.76</v>
      </c>
      <c r="L393" s="132">
        <v>3710.76</v>
      </c>
      <c r="M393" s="132">
        <v>3710.76</v>
      </c>
      <c r="N393" s="132">
        <v>3710.76</v>
      </c>
      <c r="O393" s="132">
        <v>3710.76</v>
      </c>
      <c r="P393" s="132">
        <v>3710.76</v>
      </c>
      <c r="Q393" s="132">
        <v>3710.76</v>
      </c>
      <c r="R393" s="132">
        <v>3710.76</v>
      </c>
      <c r="S393" s="132">
        <v>3710.76</v>
      </c>
      <c r="T393" s="132">
        <v>3710.76</v>
      </c>
      <c r="U393" s="132">
        <v>3710.76</v>
      </c>
      <c r="V393" s="132">
        <v>3710.76</v>
      </c>
      <c r="W393" s="132">
        <v>3710.76</v>
      </c>
      <c r="X393" s="132">
        <v>3710.76</v>
      </c>
      <c r="Y393" s="133">
        <v>3710.76</v>
      </c>
    </row>
    <row r="394" spans="1:25" ht="15" outlineLevel="1" thickBot="1">
      <c r="A394" s="9" t="s">
        <v>67</v>
      </c>
      <c r="B394" s="131">
        <v>676.12</v>
      </c>
      <c r="C394" s="132">
        <v>676.12</v>
      </c>
      <c r="D394" s="132">
        <v>676.12</v>
      </c>
      <c r="E394" s="132">
        <v>676.12</v>
      </c>
      <c r="F394" s="132">
        <v>676.12</v>
      </c>
      <c r="G394" s="132">
        <v>676.12</v>
      </c>
      <c r="H394" s="132">
        <v>676.12</v>
      </c>
      <c r="I394" s="132">
        <v>676.12</v>
      </c>
      <c r="J394" s="132">
        <v>676.12</v>
      </c>
      <c r="K394" s="132">
        <v>676.12</v>
      </c>
      <c r="L394" s="132">
        <v>676.12</v>
      </c>
      <c r="M394" s="132">
        <v>676.12</v>
      </c>
      <c r="N394" s="132">
        <v>676.12</v>
      </c>
      <c r="O394" s="132">
        <v>676.12</v>
      </c>
      <c r="P394" s="132">
        <v>676.12</v>
      </c>
      <c r="Q394" s="132">
        <v>676.12</v>
      </c>
      <c r="R394" s="132">
        <v>676.12</v>
      </c>
      <c r="S394" s="132">
        <v>676.12</v>
      </c>
      <c r="T394" s="132">
        <v>676.12</v>
      </c>
      <c r="U394" s="132">
        <v>676.12</v>
      </c>
      <c r="V394" s="132">
        <v>676.12</v>
      </c>
      <c r="W394" s="132">
        <v>676.12</v>
      </c>
      <c r="X394" s="132">
        <v>676.12</v>
      </c>
      <c r="Y394" s="133">
        <v>676.12</v>
      </c>
    </row>
    <row r="395" spans="1:25" ht="15" outlineLevel="1" thickBot="1">
      <c r="A395" s="9" t="s">
        <v>69</v>
      </c>
      <c r="B395" s="131">
        <v>5.03863794</v>
      </c>
      <c r="C395" s="132">
        <v>5.03863794</v>
      </c>
      <c r="D395" s="132">
        <v>5.03863794</v>
      </c>
      <c r="E395" s="132">
        <v>5.03863794</v>
      </c>
      <c r="F395" s="132">
        <v>5.03863794</v>
      </c>
      <c r="G395" s="132">
        <v>5.03863794</v>
      </c>
      <c r="H395" s="132">
        <v>5.03863794</v>
      </c>
      <c r="I395" s="132">
        <v>5.03863794</v>
      </c>
      <c r="J395" s="132">
        <v>5.03863794</v>
      </c>
      <c r="K395" s="132">
        <v>5.03863794</v>
      </c>
      <c r="L395" s="132">
        <v>5.03863794</v>
      </c>
      <c r="M395" s="132">
        <v>5.03863794</v>
      </c>
      <c r="N395" s="132">
        <v>5.03863794</v>
      </c>
      <c r="O395" s="132">
        <v>5.03863794</v>
      </c>
      <c r="P395" s="132">
        <v>5.03863794</v>
      </c>
      <c r="Q395" s="132">
        <v>5.03863794</v>
      </c>
      <c r="R395" s="132">
        <v>5.03863794</v>
      </c>
      <c r="S395" s="132">
        <v>5.03863794</v>
      </c>
      <c r="T395" s="132">
        <v>5.03863794</v>
      </c>
      <c r="U395" s="132">
        <v>5.03863794</v>
      </c>
      <c r="V395" s="132">
        <v>5.03863794</v>
      </c>
      <c r="W395" s="132">
        <v>5.03863794</v>
      </c>
      <c r="X395" s="132">
        <v>5.03863794</v>
      </c>
      <c r="Y395" s="133">
        <v>5.03863794</v>
      </c>
    </row>
    <row r="396" spans="1:25" ht="19.5" customHeight="1" thickBot="1">
      <c r="A396" s="19">
        <v>25</v>
      </c>
      <c r="B396" s="128">
        <v>6121.74</v>
      </c>
      <c r="C396" s="129">
        <v>6176.31</v>
      </c>
      <c r="D396" s="129">
        <v>6211.35</v>
      </c>
      <c r="E396" s="129">
        <v>6212.79</v>
      </c>
      <c r="F396" s="129">
        <v>6213.65</v>
      </c>
      <c r="G396" s="129">
        <v>6188.65</v>
      </c>
      <c r="H396" s="129">
        <v>6160.41</v>
      </c>
      <c r="I396" s="129">
        <v>6113.72</v>
      </c>
      <c r="J396" s="129">
        <v>6134.46</v>
      </c>
      <c r="K396" s="129">
        <v>6142.16</v>
      </c>
      <c r="L396" s="129">
        <v>6131.84</v>
      </c>
      <c r="M396" s="129">
        <v>6141.78</v>
      </c>
      <c r="N396" s="129">
        <v>6144.54</v>
      </c>
      <c r="O396" s="129">
        <v>6153.75</v>
      </c>
      <c r="P396" s="129">
        <v>6188.74</v>
      </c>
      <c r="Q396" s="129">
        <v>6200.65</v>
      </c>
      <c r="R396" s="129">
        <v>6200.05</v>
      </c>
      <c r="S396" s="129">
        <v>6174.01</v>
      </c>
      <c r="T396" s="129">
        <v>6150.38</v>
      </c>
      <c r="U396" s="129">
        <v>6135.5</v>
      </c>
      <c r="V396" s="129">
        <v>6108.14</v>
      </c>
      <c r="W396" s="129">
        <v>6086.59</v>
      </c>
      <c r="X396" s="129">
        <v>6136.55</v>
      </c>
      <c r="Y396" s="130">
        <v>6199.23</v>
      </c>
    </row>
    <row r="397" spans="1:25" ht="51.75" outlineLevel="1" thickBot="1">
      <c r="A397" s="9" t="s">
        <v>96</v>
      </c>
      <c r="B397" s="131">
        <v>1698.59003723</v>
      </c>
      <c r="C397" s="132">
        <v>1753.16411907</v>
      </c>
      <c r="D397" s="132">
        <v>1788.2048998</v>
      </c>
      <c r="E397" s="132">
        <v>1789.63813689</v>
      </c>
      <c r="F397" s="132">
        <v>1790.50415369</v>
      </c>
      <c r="G397" s="132">
        <v>1765.50579176</v>
      </c>
      <c r="H397" s="132">
        <v>1737.25691091</v>
      </c>
      <c r="I397" s="132">
        <v>1690.57155294</v>
      </c>
      <c r="J397" s="132">
        <v>1711.30678586</v>
      </c>
      <c r="K397" s="132">
        <v>1719.00855304</v>
      </c>
      <c r="L397" s="132">
        <v>1708.69239331</v>
      </c>
      <c r="M397" s="132">
        <v>1718.62871409</v>
      </c>
      <c r="N397" s="132">
        <v>1721.39165379</v>
      </c>
      <c r="O397" s="132">
        <v>1730.6010094</v>
      </c>
      <c r="P397" s="132">
        <v>1765.59453053</v>
      </c>
      <c r="Q397" s="132">
        <v>1777.50224936</v>
      </c>
      <c r="R397" s="132">
        <v>1776.90163034</v>
      </c>
      <c r="S397" s="132">
        <v>1750.86020924</v>
      </c>
      <c r="T397" s="132">
        <v>1727.23180796</v>
      </c>
      <c r="U397" s="132">
        <v>1712.34879229</v>
      </c>
      <c r="V397" s="132">
        <v>1684.99201242</v>
      </c>
      <c r="W397" s="132">
        <v>1663.43879695</v>
      </c>
      <c r="X397" s="132">
        <v>1713.39967412</v>
      </c>
      <c r="Y397" s="133">
        <v>1776.08606467</v>
      </c>
    </row>
    <row r="398" spans="1:25" ht="39" outlineLevel="1" thickBot="1">
      <c r="A398" s="9" t="s">
        <v>100</v>
      </c>
      <c r="B398" s="131">
        <v>31.23</v>
      </c>
      <c r="C398" s="132">
        <v>31.23</v>
      </c>
      <c r="D398" s="132">
        <v>31.23</v>
      </c>
      <c r="E398" s="132">
        <v>31.23</v>
      </c>
      <c r="F398" s="132">
        <v>31.23</v>
      </c>
      <c r="G398" s="132">
        <v>31.23</v>
      </c>
      <c r="H398" s="132">
        <v>31.23</v>
      </c>
      <c r="I398" s="132">
        <v>31.23</v>
      </c>
      <c r="J398" s="132">
        <v>31.23</v>
      </c>
      <c r="K398" s="132">
        <v>31.23</v>
      </c>
      <c r="L398" s="132">
        <v>31.23</v>
      </c>
      <c r="M398" s="132">
        <v>31.23</v>
      </c>
      <c r="N398" s="132">
        <v>31.23</v>
      </c>
      <c r="O398" s="132">
        <v>31.23</v>
      </c>
      <c r="P398" s="132">
        <v>31.23</v>
      </c>
      <c r="Q398" s="132">
        <v>31.23</v>
      </c>
      <c r="R398" s="132">
        <v>31.23</v>
      </c>
      <c r="S398" s="132">
        <v>31.23</v>
      </c>
      <c r="T398" s="132">
        <v>31.23</v>
      </c>
      <c r="U398" s="132">
        <v>31.23</v>
      </c>
      <c r="V398" s="132">
        <v>31.23</v>
      </c>
      <c r="W398" s="132">
        <v>31.23</v>
      </c>
      <c r="X398" s="132">
        <v>31.23</v>
      </c>
      <c r="Y398" s="133">
        <v>31.23</v>
      </c>
    </row>
    <row r="399" spans="1:25" ht="15" outlineLevel="1" thickBot="1">
      <c r="A399" s="9" t="s">
        <v>66</v>
      </c>
      <c r="B399" s="131">
        <v>3710.76</v>
      </c>
      <c r="C399" s="132">
        <v>3710.76</v>
      </c>
      <c r="D399" s="132">
        <v>3710.76</v>
      </c>
      <c r="E399" s="132">
        <v>3710.76</v>
      </c>
      <c r="F399" s="132">
        <v>3710.76</v>
      </c>
      <c r="G399" s="132">
        <v>3710.76</v>
      </c>
      <c r="H399" s="132">
        <v>3710.76</v>
      </c>
      <c r="I399" s="132">
        <v>3710.76</v>
      </c>
      <c r="J399" s="132">
        <v>3710.76</v>
      </c>
      <c r="K399" s="132">
        <v>3710.76</v>
      </c>
      <c r="L399" s="132">
        <v>3710.76</v>
      </c>
      <c r="M399" s="132">
        <v>3710.76</v>
      </c>
      <c r="N399" s="132">
        <v>3710.76</v>
      </c>
      <c r="O399" s="132">
        <v>3710.76</v>
      </c>
      <c r="P399" s="132">
        <v>3710.76</v>
      </c>
      <c r="Q399" s="132">
        <v>3710.76</v>
      </c>
      <c r="R399" s="132">
        <v>3710.76</v>
      </c>
      <c r="S399" s="132">
        <v>3710.76</v>
      </c>
      <c r="T399" s="132">
        <v>3710.76</v>
      </c>
      <c r="U399" s="132">
        <v>3710.76</v>
      </c>
      <c r="V399" s="132">
        <v>3710.76</v>
      </c>
      <c r="W399" s="132">
        <v>3710.76</v>
      </c>
      <c r="X399" s="132">
        <v>3710.76</v>
      </c>
      <c r="Y399" s="133">
        <v>3710.76</v>
      </c>
    </row>
    <row r="400" spans="1:25" ht="15" outlineLevel="1" thickBot="1">
      <c r="A400" s="9" t="s">
        <v>67</v>
      </c>
      <c r="B400" s="131">
        <v>676.12</v>
      </c>
      <c r="C400" s="132">
        <v>676.12</v>
      </c>
      <c r="D400" s="132">
        <v>676.12</v>
      </c>
      <c r="E400" s="132">
        <v>676.12</v>
      </c>
      <c r="F400" s="132">
        <v>676.12</v>
      </c>
      <c r="G400" s="132">
        <v>676.12</v>
      </c>
      <c r="H400" s="132">
        <v>676.12</v>
      </c>
      <c r="I400" s="132">
        <v>676.12</v>
      </c>
      <c r="J400" s="132">
        <v>676.12</v>
      </c>
      <c r="K400" s="132">
        <v>676.12</v>
      </c>
      <c r="L400" s="132">
        <v>676.12</v>
      </c>
      <c r="M400" s="132">
        <v>676.12</v>
      </c>
      <c r="N400" s="132">
        <v>676.12</v>
      </c>
      <c r="O400" s="132">
        <v>676.12</v>
      </c>
      <c r="P400" s="132">
        <v>676.12</v>
      </c>
      <c r="Q400" s="132">
        <v>676.12</v>
      </c>
      <c r="R400" s="132">
        <v>676.12</v>
      </c>
      <c r="S400" s="132">
        <v>676.12</v>
      </c>
      <c r="T400" s="132">
        <v>676.12</v>
      </c>
      <c r="U400" s="132">
        <v>676.12</v>
      </c>
      <c r="V400" s="132">
        <v>676.12</v>
      </c>
      <c r="W400" s="132">
        <v>676.12</v>
      </c>
      <c r="X400" s="132">
        <v>676.12</v>
      </c>
      <c r="Y400" s="133">
        <v>676.12</v>
      </c>
    </row>
    <row r="401" spans="1:25" ht="15" outlineLevel="1" thickBot="1">
      <c r="A401" s="9" t="s">
        <v>69</v>
      </c>
      <c r="B401" s="131">
        <v>5.03863794</v>
      </c>
      <c r="C401" s="132">
        <v>5.03863794</v>
      </c>
      <c r="D401" s="132">
        <v>5.03863794</v>
      </c>
      <c r="E401" s="132">
        <v>5.03863794</v>
      </c>
      <c r="F401" s="132">
        <v>5.03863794</v>
      </c>
      <c r="G401" s="132">
        <v>5.03863794</v>
      </c>
      <c r="H401" s="132">
        <v>5.03863794</v>
      </c>
      <c r="I401" s="132">
        <v>5.03863794</v>
      </c>
      <c r="J401" s="132">
        <v>5.03863794</v>
      </c>
      <c r="K401" s="132">
        <v>5.03863794</v>
      </c>
      <c r="L401" s="132">
        <v>5.03863794</v>
      </c>
      <c r="M401" s="132">
        <v>5.03863794</v>
      </c>
      <c r="N401" s="132">
        <v>5.03863794</v>
      </c>
      <c r="O401" s="132">
        <v>5.03863794</v>
      </c>
      <c r="P401" s="132">
        <v>5.03863794</v>
      </c>
      <c r="Q401" s="132">
        <v>5.03863794</v>
      </c>
      <c r="R401" s="132">
        <v>5.03863794</v>
      </c>
      <c r="S401" s="132">
        <v>5.03863794</v>
      </c>
      <c r="T401" s="132">
        <v>5.03863794</v>
      </c>
      <c r="U401" s="132">
        <v>5.03863794</v>
      </c>
      <c r="V401" s="132">
        <v>5.03863794</v>
      </c>
      <c r="W401" s="132">
        <v>5.03863794</v>
      </c>
      <c r="X401" s="132">
        <v>5.03863794</v>
      </c>
      <c r="Y401" s="133">
        <v>5.03863794</v>
      </c>
    </row>
    <row r="402" spans="1:25" ht="19.5" customHeight="1" thickBot="1">
      <c r="A402" s="19">
        <v>26</v>
      </c>
      <c r="B402" s="128">
        <v>6196.67</v>
      </c>
      <c r="C402" s="129">
        <v>6247.18</v>
      </c>
      <c r="D402" s="129">
        <v>6193.55</v>
      </c>
      <c r="E402" s="129">
        <v>6246.89</v>
      </c>
      <c r="F402" s="129">
        <v>6216.02</v>
      </c>
      <c r="G402" s="129">
        <v>6206.49</v>
      </c>
      <c r="H402" s="129">
        <v>6147.9</v>
      </c>
      <c r="I402" s="129">
        <v>6087.25</v>
      </c>
      <c r="J402" s="129">
        <v>6031.68</v>
      </c>
      <c r="K402" s="129">
        <v>6042.17</v>
      </c>
      <c r="L402" s="129">
        <v>6040.8</v>
      </c>
      <c r="M402" s="129">
        <v>6049.75</v>
      </c>
      <c r="N402" s="129">
        <v>6027.01</v>
      </c>
      <c r="O402" s="129">
        <v>6081.65</v>
      </c>
      <c r="P402" s="129">
        <v>6086.81</v>
      </c>
      <c r="Q402" s="129">
        <v>6097.27</v>
      </c>
      <c r="R402" s="129">
        <v>6088.78</v>
      </c>
      <c r="S402" s="129">
        <v>6078.63</v>
      </c>
      <c r="T402" s="129">
        <v>6032.98</v>
      </c>
      <c r="U402" s="129">
        <v>6020.46</v>
      </c>
      <c r="V402" s="129">
        <v>5976.97</v>
      </c>
      <c r="W402" s="129">
        <v>5951.69</v>
      </c>
      <c r="X402" s="129">
        <v>6000.09</v>
      </c>
      <c r="Y402" s="130">
        <v>6054.01</v>
      </c>
    </row>
    <row r="403" spans="1:25" ht="51.75" outlineLevel="1" thickBot="1">
      <c r="A403" s="9" t="s">
        <v>96</v>
      </c>
      <c r="B403" s="131">
        <v>1773.52326081</v>
      </c>
      <c r="C403" s="132">
        <v>1824.02811539</v>
      </c>
      <c r="D403" s="132">
        <v>1770.39829425</v>
      </c>
      <c r="E403" s="132">
        <v>1823.7370404</v>
      </c>
      <c r="F403" s="132">
        <v>1792.86882683</v>
      </c>
      <c r="G403" s="132">
        <v>1783.34413023</v>
      </c>
      <c r="H403" s="132">
        <v>1724.75172722</v>
      </c>
      <c r="I403" s="132">
        <v>1664.10632866</v>
      </c>
      <c r="J403" s="132">
        <v>1608.52643766</v>
      </c>
      <c r="K403" s="132">
        <v>1619.02350314</v>
      </c>
      <c r="L403" s="132">
        <v>1617.65066163</v>
      </c>
      <c r="M403" s="132">
        <v>1626.6018361</v>
      </c>
      <c r="N403" s="132">
        <v>1603.85810875</v>
      </c>
      <c r="O403" s="132">
        <v>1658.49772779</v>
      </c>
      <c r="P403" s="132">
        <v>1663.66398066</v>
      </c>
      <c r="Q403" s="132">
        <v>1674.11870982</v>
      </c>
      <c r="R403" s="132">
        <v>1665.63085282</v>
      </c>
      <c r="S403" s="132">
        <v>1655.47679814</v>
      </c>
      <c r="T403" s="132">
        <v>1609.82677528</v>
      </c>
      <c r="U403" s="132">
        <v>1597.31210757</v>
      </c>
      <c r="V403" s="132">
        <v>1553.82583534</v>
      </c>
      <c r="W403" s="132">
        <v>1528.53803809</v>
      </c>
      <c r="X403" s="132">
        <v>1576.94616437</v>
      </c>
      <c r="Y403" s="133">
        <v>1630.86015535</v>
      </c>
    </row>
    <row r="404" spans="1:25" ht="39" outlineLevel="1" thickBot="1">
      <c r="A404" s="9" t="s">
        <v>100</v>
      </c>
      <c r="B404" s="131">
        <v>31.23</v>
      </c>
      <c r="C404" s="132">
        <v>31.23</v>
      </c>
      <c r="D404" s="132">
        <v>31.23</v>
      </c>
      <c r="E404" s="132">
        <v>31.23</v>
      </c>
      <c r="F404" s="132">
        <v>31.23</v>
      </c>
      <c r="G404" s="132">
        <v>31.23</v>
      </c>
      <c r="H404" s="132">
        <v>31.23</v>
      </c>
      <c r="I404" s="132">
        <v>31.23</v>
      </c>
      <c r="J404" s="132">
        <v>31.23</v>
      </c>
      <c r="K404" s="132">
        <v>31.23</v>
      </c>
      <c r="L404" s="132">
        <v>31.23</v>
      </c>
      <c r="M404" s="132">
        <v>31.23</v>
      </c>
      <c r="N404" s="132">
        <v>31.23</v>
      </c>
      <c r="O404" s="132">
        <v>31.23</v>
      </c>
      <c r="P404" s="132">
        <v>31.23</v>
      </c>
      <c r="Q404" s="132">
        <v>31.23</v>
      </c>
      <c r="R404" s="132">
        <v>31.23</v>
      </c>
      <c r="S404" s="132">
        <v>31.23</v>
      </c>
      <c r="T404" s="132">
        <v>31.23</v>
      </c>
      <c r="U404" s="132">
        <v>31.23</v>
      </c>
      <c r="V404" s="132">
        <v>31.23</v>
      </c>
      <c r="W404" s="132">
        <v>31.23</v>
      </c>
      <c r="X404" s="132">
        <v>31.23</v>
      </c>
      <c r="Y404" s="133">
        <v>31.23</v>
      </c>
    </row>
    <row r="405" spans="1:25" ht="15" outlineLevel="1" thickBot="1">
      <c r="A405" s="9" t="s">
        <v>66</v>
      </c>
      <c r="B405" s="131">
        <v>3710.76</v>
      </c>
      <c r="C405" s="132">
        <v>3710.76</v>
      </c>
      <c r="D405" s="132">
        <v>3710.76</v>
      </c>
      <c r="E405" s="132">
        <v>3710.76</v>
      </c>
      <c r="F405" s="132">
        <v>3710.76</v>
      </c>
      <c r="G405" s="132">
        <v>3710.76</v>
      </c>
      <c r="H405" s="132">
        <v>3710.76</v>
      </c>
      <c r="I405" s="132">
        <v>3710.76</v>
      </c>
      <c r="J405" s="132">
        <v>3710.76</v>
      </c>
      <c r="K405" s="132">
        <v>3710.76</v>
      </c>
      <c r="L405" s="132">
        <v>3710.76</v>
      </c>
      <c r="M405" s="132">
        <v>3710.76</v>
      </c>
      <c r="N405" s="132">
        <v>3710.76</v>
      </c>
      <c r="O405" s="132">
        <v>3710.76</v>
      </c>
      <c r="P405" s="132">
        <v>3710.76</v>
      </c>
      <c r="Q405" s="132">
        <v>3710.76</v>
      </c>
      <c r="R405" s="132">
        <v>3710.76</v>
      </c>
      <c r="S405" s="132">
        <v>3710.76</v>
      </c>
      <c r="T405" s="132">
        <v>3710.76</v>
      </c>
      <c r="U405" s="132">
        <v>3710.76</v>
      </c>
      <c r="V405" s="132">
        <v>3710.76</v>
      </c>
      <c r="W405" s="132">
        <v>3710.76</v>
      </c>
      <c r="X405" s="132">
        <v>3710.76</v>
      </c>
      <c r="Y405" s="133">
        <v>3710.76</v>
      </c>
    </row>
    <row r="406" spans="1:25" ht="15" outlineLevel="1" thickBot="1">
      <c r="A406" s="9" t="s">
        <v>67</v>
      </c>
      <c r="B406" s="131">
        <v>676.12</v>
      </c>
      <c r="C406" s="132">
        <v>676.12</v>
      </c>
      <c r="D406" s="132">
        <v>676.12</v>
      </c>
      <c r="E406" s="132">
        <v>676.12</v>
      </c>
      <c r="F406" s="132">
        <v>676.12</v>
      </c>
      <c r="G406" s="132">
        <v>676.12</v>
      </c>
      <c r="H406" s="132">
        <v>676.12</v>
      </c>
      <c r="I406" s="132">
        <v>676.12</v>
      </c>
      <c r="J406" s="132">
        <v>676.12</v>
      </c>
      <c r="K406" s="132">
        <v>676.12</v>
      </c>
      <c r="L406" s="132">
        <v>676.12</v>
      </c>
      <c r="M406" s="132">
        <v>676.12</v>
      </c>
      <c r="N406" s="132">
        <v>676.12</v>
      </c>
      <c r="O406" s="132">
        <v>676.12</v>
      </c>
      <c r="P406" s="132">
        <v>676.12</v>
      </c>
      <c r="Q406" s="132">
        <v>676.12</v>
      </c>
      <c r="R406" s="132">
        <v>676.12</v>
      </c>
      <c r="S406" s="132">
        <v>676.12</v>
      </c>
      <c r="T406" s="132">
        <v>676.12</v>
      </c>
      <c r="U406" s="132">
        <v>676.12</v>
      </c>
      <c r="V406" s="132">
        <v>676.12</v>
      </c>
      <c r="W406" s="132">
        <v>676.12</v>
      </c>
      <c r="X406" s="132">
        <v>676.12</v>
      </c>
      <c r="Y406" s="133">
        <v>676.12</v>
      </c>
    </row>
    <row r="407" spans="1:25" ht="15" outlineLevel="1" thickBot="1">
      <c r="A407" s="9" t="s">
        <v>69</v>
      </c>
      <c r="B407" s="131">
        <v>5.03863794</v>
      </c>
      <c r="C407" s="132">
        <v>5.03863794</v>
      </c>
      <c r="D407" s="132">
        <v>5.03863794</v>
      </c>
      <c r="E407" s="132">
        <v>5.03863794</v>
      </c>
      <c r="F407" s="132">
        <v>5.03863794</v>
      </c>
      <c r="G407" s="132">
        <v>5.03863794</v>
      </c>
      <c r="H407" s="132">
        <v>5.03863794</v>
      </c>
      <c r="I407" s="132">
        <v>5.03863794</v>
      </c>
      <c r="J407" s="132">
        <v>5.03863794</v>
      </c>
      <c r="K407" s="132">
        <v>5.03863794</v>
      </c>
      <c r="L407" s="132">
        <v>5.03863794</v>
      </c>
      <c r="M407" s="132">
        <v>5.03863794</v>
      </c>
      <c r="N407" s="132">
        <v>5.03863794</v>
      </c>
      <c r="O407" s="132">
        <v>5.03863794</v>
      </c>
      <c r="P407" s="132">
        <v>5.03863794</v>
      </c>
      <c r="Q407" s="132">
        <v>5.03863794</v>
      </c>
      <c r="R407" s="132">
        <v>5.03863794</v>
      </c>
      <c r="S407" s="132">
        <v>5.03863794</v>
      </c>
      <c r="T407" s="132">
        <v>5.03863794</v>
      </c>
      <c r="U407" s="132">
        <v>5.03863794</v>
      </c>
      <c r="V407" s="132">
        <v>5.03863794</v>
      </c>
      <c r="W407" s="132">
        <v>5.03863794</v>
      </c>
      <c r="X407" s="132">
        <v>5.03863794</v>
      </c>
      <c r="Y407" s="133">
        <v>5.03863794</v>
      </c>
    </row>
    <row r="408" spans="1:25" ht="19.5" customHeight="1" thickBot="1">
      <c r="A408" s="19">
        <v>27</v>
      </c>
      <c r="B408" s="128">
        <v>6208.75</v>
      </c>
      <c r="C408" s="129">
        <v>6182.7</v>
      </c>
      <c r="D408" s="129">
        <v>6220.22</v>
      </c>
      <c r="E408" s="129">
        <v>6226.01</v>
      </c>
      <c r="F408" s="129">
        <v>6226.38</v>
      </c>
      <c r="G408" s="129">
        <v>6194.34</v>
      </c>
      <c r="H408" s="129">
        <v>6126.51</v>
      </c>
      <c r="I408" s="129">
        <v>6064.7</v>
      </c>
      <c r="J408" s="129">
        <v>6031.77</v>
      </c>
      <c r="K408" s="129">
        <v>6000.53</v>
      </c>
      <c r="L408" s="129">
        <v>5971.87</v>
      </c>
      <c r="M408" s="129">
        <v>6018.81</v>
      </c>
      <c r="N408" s="129">
        <v>6036.12</v>
      </c>
      <c r="O408" s="129">
        <v>6060.47</v>
      </c>
      <c r="P408" s="129">
        <v>6066.91</v>
      </c>
      <c r="Q408" s="129">
        <v>6075.65</v>
      </c>
      <c r="R408" s="129">
        <v>6073.81</v>
      </c>
      <c r="S408" s="129">
        <v>6058.59</v>
      </c>
      <c r="T408" s="129">
        <v>6033.28</v>
      </c>
      <c r="U408" s="129">
        <v>6019.71</v>
      </c>
      <c r="V408" s="129">
        <v>5988.57</v>
      </c>
      <c r="W408" s="129">
        <v>5978.96</v>
      </c>
      <c r="X408" s="129">
        <v>6023.53</v>
      </c>
      <c r="Y408" s="130">
        <v>6120.63</v>
      </c>
    </row>
    <row r="409" spans="1:25" ht="51.75" outlineLevel="1" thickBot="1">
      <c r="A409" s="9" t="s">
        <v>96</v>
      </c>
      <c r="B409" s="131">
        <v>1785.60539998</v>
      </c>
      <c r="C409" s="132">
        <v>1759.54909228</v>
      </c>
      <c r="D409" s="132">
        <v>1797.07516967</v>
      </c>
      <c r="E409" s="132">
        <v>1802.86527824</v>
      </c>
      <c r="F409" s="132">
        <v>1803.23452329</v>
      </c>
      <c r="G409" s="132">
        <v>1771.18719067</v>
      </c>
      <c r="H409" s="132">
        <v>1703.35806635</v>
      </c>
      <c r="I409" s="132">
        <v>1641.55256697</v>
      </c>
      <c r="J409" s="132">
        <v>1608.6191753</v>
      </c>
      <c r="K409" s="132">
        <v>1577.38299437</v>
      </c>
      <c r="L409" s="132">
        <v>1548.72409255</v>
      </c>
      <c r="M409" s="132">
        <v>1595.65864107</v>
      </c>
      <c r="N409" s="132">
        <v>1612.9697145</v>
      </c>
      <c r="O409" s="132">
        <v>1637.32529664</v>
      </c>
      <c r="P409" s="132">
        <v>1643.76406337</v>
      </c>
      <c r="Q409" s="132">
        <v>1652.5004002</v>
      </c>
      <c r="R409" s="132">
        <v>1650.66071666</v>
      </c>
      <c r="S409" s="132">
        <v>1635.44267669</v>
      </c>
      <c r="T409" s="132">
        <v>1610.12795643</v>
      </c>
      <c r="U409" s="132">
        <v>1596.55754</v>
      </c>
      <c r="V409" s="132">
        <v>1565.41668089</v>
      </c>
      <c r="W409" s="132">
        <v>1555.81467669</v>
      </c>
      <c r="X409" s="132">
        <v>1600.38564884</v>
      </c>
      <c r="Y409" s="133">
        <v>1697.47816383</v>
      </c>
    </row>
    <row r="410" spans="1:25" ht="39" outlineLevel="1" thickBot="1">
      <c r="A410" s="9" t="s">
        <v>100</v>
      </c>
      <c r="B410" s="131">
        <v>31.23</v>
      </c>
      <c r="C410" s="132">
        <v>31.23</v>
      </c>
      <c r="D410" s="132">
        <v>31.23</v>
      </c>
      <c r="E410" s="132">
        <v>31.23</v>
      </c>
      <c r="F410" s="132">
        <v>31.23</v>
      </c>
      <c r="G410" s="132">
        <v>31.23</v>
      </c>
      <c r="H410" s="132">
        <v>31.23</v>
      </c>
      <c r="I410" s="132">
        <v>31.23</v>
      </c>
      <c r="J410" s="132">
        <v>31.23</v>
      </c>
      <c r="K410" s="132">
        <v>31.23</v>
      </c>
      <c r="L410" s="132">
        <v>31.23</v>
      </c>
      <c r="M410" s="132">
        <v>31.23</v>
      </c>
      <c r="N410" s="132">
        <v>31.23</v>
      </c>
      <c r="O410" s="132">
        <v>31.23</v>
      </c>
      <c r="P410" s="132">
        <v>31.23</v>
      </c>
      <c r="Q410" s="132">
        <v>31.23</v>
      </c>
      <c r="R410" s="132">
        <v>31.23</v>
      </c>
      <c r="S410" s="132">
        <v>31.23</v>
      </c>
      <c r="T410" s="132">
        <v>31.23</v>
      </c>
      <c r="U410" s="132">
        <v>31.23</v>
      </c>
      <c r="V410" s="132">
        <v>31.23</v>
      </c>
      <c r="W410" s="132">
        <v>31.23</v>
      </c>
      <c r="X410" s="132">
        <v>31.23</v>
      </c>
      <c r="Y410" s="133">
        <v>31.23</v>
      </c>
    </row>
    <row r="411" spans="1:25" ht="15" outlineLevel="1" thickBot="1">
      <c r="A411" s="9" t="s">
        <v>66</v>
      </c>
      <c r="B411" s="131">
        <v>3710.76</v>
      </c>
      <c r="C411" s="132">
        <v>3710.76</v>
      </c>
      <c r="D411" s="132">
        <v>3710.76</v>
      </c>
      <c r="E411" s="132">
        <v>3710.76</v>
      </c>
      <c r="F411" s="132">
        <v>3710.76</v>
      </c>
      <c r="G411" s="132">
        <v>3710.76</v>
      </c>
      <c r="H411" s="132">
        <v>3710.76</v>
      </c>
      <c r="I411" s="132">
        <v>3710.76</v>
      </c>
      <c r="J411" s="132">
        <v>3710.76</v>
      </c>
      <c r="K411" s="132">
        <v>3710.76</v>
      </c>
      <c r="L411" s="132">
        <v>3710.76</v>
      </c>
      <c r="M411" s="132">
        <v>3710.76</v>
      </c>
      <c r="N411" s="132">
        <v>3710.76</v>
      </c>
      <c r="O411" s="132">
        <v>3710.76</v>
      </c>
      <c r="P411" s="132">
        <v>3710.76</v>
      </c>
      <c r="Q411" s="132">
        <v>3710.76</v>
      </c>
      <c r="R411" s="132">
        <v>3710.76</v>
      </c>
      <c r="S411" s="132">
        <v>3710.76</v>
      </c>
      <c r="T411" s="132">
        <v>3710.76</v>
      </c>
      <c r="U411" s="132">
        <v>3710.76</v>
      </c>
      <c r="V411" s="132">
        <v>3710.76</v>
      </c>
      <c r="W411" s="132">
        <v>3710.76</v>
      </c>
      <c r="X411" s="132">
        <v>3710.76</v>
      </c>
      <c r="Y411" s="133">
        <v>3710.76</v>
      </c>
    </row>
    <row r="412" spans="1:25" ht="15" outlineLevel="1" thickBot="1">
      <c r="A412" s="9" t="s">
        <v>67</v>
      </c>
      <c r="B412" s="131">
        <v>676.12</v>
      </c>
      <c r="C412" s="132">
        <v>676.12</v>
      </c>
      <c r="D412" s="132">
        <v>676.12</v>
      </c>
      <c r="E412" s="132">
        <v>676.12</v>
      </c>
      <c r="F412" s="132">
        <v>676.12</v>
      </c>
      <c r="G412" s="132">
        <v>676.12</v>
      </c>
      <c r="H412" s="132">
        <v>676.12</v>
      </c>
      <c r="I412" s="132">
        <v>676.12</v>
      </c>
      <c r="J412" s="132">
        <v>676.12</v>
      </c>
      <c r="K412" s="132">
        <v>676.12</v>
      </c>
      <c r="L412" s="132">
        <v>676.12</v>
      </c>
      <c r="M412" s="132">
        <v>676.12</v>
      </c>
      <c r="N412" s="132">
        <v>676.12</v>
      </c>
      <c r="O412" s="132">
        <v>676.12</v>
      </c>
      <c r="P412" s="132">
        <v>676.12</v>
      </c>
      <c r="Q412" s="132">
        <v>676.12</v>
      </c>
      <c r="R412" s="132">
        <v>676.12</v>
      </c>
      <c r="S412" s="132">
        <v>676.12</v>
      </c>
      <c r="T412" s="132">
        <v>676.12</v>
      </c>
      <c r="U412" s="132">
        <v>676.12</v>
      </c>
      <c r="V412" s="132">
        <v>676.12</v>
      </c>
      <c r="W412" s="132">
        <v>676.12</v>
      </c>
      <c r="X412" s="132">
        <v>676.12</v>
      </c>
      <c r="Y412" s="133">
        <v>676.12</v>
      </c>
    </row>
    <row r="413" spans="1:25" ht="15" outlineLevel="1" thickBot="1">
      <c r="A413" s="9" t="s">
        <v>69</v>
      </c>
      <c r="B413" s="131">
        <v>5.03863794</v>
      </c>
      <c r="C413" s="132">
        <v>5.03863794</v>
      </c>
      <c r="D413" s="132">
        <v>5.03863794</v>
      </c>
      <c r="E413" s="132">
        <v>5.03863794</v>
      </c>
      <c r="F413" s="132">
        <v>5.03863794</v>
      </c>
      <c r="G413" s="132">
        <v>5.03863794</v>
      </c>
      <c r="H413" s="132">
        <v>5.03863794</v>
      </c>
      <c r="I413" s="132">
        <v>5.03863794</v>
      </c>
      <c r="J413" s="132">
        <v>5.03863794</v>
      </c>
      <c r="K413" s="132">
        <v>5.03863794</v>
      </c>
      <c r="L413" s="132">
        <v>5.03863794</v>
      </c>
      <c r="M413" s="132">
        <v>5.03863794</v>
      </c>
      <c r="N413" s="132">
        <v>5.03863794</v>
      </c>
      <c r="O413" s="132">
        <v>5.03863794</v>
      </c>
      <c r="P413" s="132">
        <v>5.03863794</v>
      </c>
      <c r="Q413" s="132">
        <v>5.03863794</v>
      </c>
      <c r="R413" s="132">
        <v>5.03863794</v>
      </c>
      <c r="S413" s="132">
        <v>5.03863794</v>
      </c>
      <c r="T413" s="132">
        <v>5.03863794</v>
      </c>
      <c r="U413" s="132">
        <v>5.03863794</v>
      </c>
      <c r="V413" s="132">
        <v>5.03863794</v>
      </c>
      <c r="W413" s="132">
        <v>5.03863794</v>
      </c>
      <c r="X413" s="132">
        <v>5.03863794</v>
      </c>
      <c r="Y413" s="133">
        <v>5.03863794</v>
      </c>
    </row>
    <row r="414" spans="1:25" ht="19.5" customHeight="1" thickBot="1">
      <c r="A414" s="19">
        <v>28</v>
      </c>
      <c r="B414" s="128">
        <v>6206.65</v>
      </c>
      <c r="C414" s="129">
        <v>6267.51</v>
      </c>
      <c r="D414" s="129">
        <v>6291.21</v>
      </c>
      <c r="E414" s="129">
        <v>6285.9</v>
      </c>
      <c r="F414" s="129">
        <v>6293.7</v>
      </c>
      <c r="G414" s="129">
        <v>6273.57</v>
      </c>
      <c r="H414" s="129">
        <v>6225.56</v>
      </c>
      <c r="I414" s="129">
        <v>6089.93</v>
      </c>
      <c r="J414" s="129">
        <v>6098.15</v>
      </c>
      <c r="K414" s="129">
        <v>6079.42</v>
      </c>
      <c r="L414" s="129">
        <v>6080.08</v>
      </c>
      <c r="M414" s="129">
        <v>6113.15</v>
      </c>
      <c r="N414" s="129">
        <v>6134.76</v>
      </c>
      <c r="O414" s="129">
        <v>6151.33</v>
      </c>
      <c r="P414" s="129">
        <v>6164.28</v>
      </c>
      <c r="Q414" s="129">
        <v>6166.73</v>
      </c>
      <c r="R414" s="129">
        <v>6174.63</v>
      </c>
      <c r="S414" s="129">
        <v>6161.51</v>
      </c>
      <c r="T414" s="129">
        <v>6126.25</v>
      </c>
      <c r="U414" s="129">
        <v>6118.12</v>
      </c>
      <c r="V414" s="129">
        <v>6088.51</v>
      </c>
      <c r="W414" s="129">
        <v>6074.52</v>
      </c>
      <c r="X414" s="129">
        <v>6115.27</v>
      </c>
      <c r="Y414" s="130">
        <v>6139.81</v>
      </c>
    </row>
    <row r="415" spans="1:25" ht="51.75" outlineLevel="1" thickBot="1">
      <c r="A415" s="9" t="s">
        <v>96</v>
      </c>
      <c r="B415" s="131">
        <v>1783.5006407</v>
      </c>
      <c r="C415" s="132">
        <v>1844.36414072</v>
      </c>
      <c r="D415" s="132">
        <v>1868.06221869</v>
      </c>
      <c r="E415" s="132">
        <v>1862.7508694</v>
      </c>
      <c r="F415" s="132">
        <v>1870.54753195</v>
      </c>
      <c r="G415" s="132">
        <v>1850.42093055</v>
      </c>
      <c r="H415" s="132">
        <v>1802.40892269</v>
      </c>
      <c r="I415" s="132">
        <v>1666.77663343</v>
      </c>
      <c r="J415" s="132">
        <v>1674.99861255</v>
      </c>
      <c r="K415" s="132">
        <v>1656.27450197</v>
      </c>
      <c r="L415" s="132">
        <v>1656.92717007</v>
      </c>
      <c r="M415" s="132">
        <v>1690.00563571</v>
      </c>
      <c r="N415" s="132">
        <v>1711.60944203</v>
      </c>
      <c r="O415" s="132">
        <v>1728.18225888</v>
      </c>
      <c r="P415" s="132">
        <v>1741.13183259</v>
      </c>
      <c r="Q415" s="132">
        <v>1743.57887676</v>
      </c>
      <c r="R415" s="132">
        <v>1751.4828561</v>
      </c>
      <c r="S415" s="132">
        <v>1738.36477527</v>
      </c>
      <c r="T415" s="132">
        <v>1703.09733981</v>
      </c>
      <c r="U415" s="132">
        <v>1694.97299753</v>
      </c>
      <c r="V415" s="132">
        <v>1665.35735523</v>
      </c>
      <c r="W415" s="132">
        <v>1651.36647761</v>
      </c>
      <c r="X415" s="132">
        <v>1692.11648858</v>
      </c>
      <c r="Y415" s="133">
        <v>1716.65648331</v>
      </c>
    </row>
    <row r="416" spans="1:25" ht="39" outlineLevel="1" thickBot="1">
      <c r="A416" s="9" t="s">
        <v>100</v>
      </c>
      <c r="B416" s="131">
        <v>31.23</v>
      </c>
      <c r="C416" s="132">
        <v>31.23</v>
      </c>
      <c r="D416" s="132">
        <v>31.23</v>
      </c>
      <c r="E416" s="132">
        <v>31.23</v>
      </c>
      <c r="F416" s="132">
        <v>31.23</v>
      </c>
      <c r="G416" s="132">
        <v>31.23</v>
      </c>
      <c r="H416" s="132">
        <v>31.23</v>
      </c>
      <c r="I416" s="132">
        <v>31.23</v>
      </c>
      <c r="J416" s="132">
        <v>31.23</v>
      </c>
      <c r="K416" s="132">
        <v>31.23</v>
      </c>
      <c r="L416" s="132">
        <v>31.23</v>
      </c>
      <c r="M416" s="132">
        <v>31.23</v>
      </c>
      <c r="N416" s="132">
        <v>31.23</v>
      </c>
      <c r="O416" s="132">
        <v>31.23</v>
      </c>
      <c r="P416" s="132">
        <v>31.23</v>
      </c>
      <c r="Q416" s="132">
        <v>31.23</v>
      </c>
      <c r="R416" s="132">
        <v>31.23</v>
      </c>
      <c r="S416" s="132">
        <v>31.23</v>
      </c>
      <c r="T416" s="132">
        <v>31.23</v>
      </c>
      <c r="U416" s="132">
        <v>31.23</v>
      </c>
      <c r="V416" s="132">
        <v>31.23</v>
      </c>
      <c r="W416" s="132">
        <v>31.23</v>
      </c>
      <c r="X416" s="132">
        <v>31.23</v>
      </c>
      <c r="Y416" s="133">
        <v>31.23</v>
      </c>
    </row>
    <row r="417" spans="1:25" ht="15" outlineLevel="1" thickBot="1">
      <c r="A417" s="9" t="s">
        <v>66</v>
      </c>
      <c r="B417" s="131">
        <v>3710.76</v>
      </c>
      <c r="C417" s="132">
        <v>3710.76</v>
      </c>
      <c r="D417" s="132">
        <v>3710.76</v>
      </c>
      <c r="E417" s="132">
        <v>3710.76</v>
      </c>
      <c r="F417" s="132">
        <v>3710.76</v>
      </c>
      <c r="G417" s="132">
        <v>3710.76</v>
      </c>
      <c r="H417" s="132">
        <v>3710.76</v>
      </c>
      <c r="I417" s="132">
        <v>3710.76</v>
      </c>
      <c r="J417" s="132">
        <v>3710.76</v>
      </c>
      <c r="K417" s="132">
        <v>3710.76</v>
      </c>
      <c r="L417" s="132">
        <v>3710.76</v>
      </c>
      <c r="M417" s="132">
        <v>3710.76</v>
      </c>
      <c r="N417" s="132">
        <v>3710.76</v>
      </c>
      <c r="O417" s="132">
        <v>3710.76</v>
      </c>
      <c r="P417" s="132">
        <v>3710.76</v>
      </c>
      <c r="Q417" s="132">
        <v>3710.76</v>
      </c>
      <c r="R417" s="132">
        <v>3710.76</v>
      </c>
      <c r="S417" s="132">
        <v>3710.76</v>
      </c>
      <c r="T417" s="132">
        <v>3710.76</v>
      </c>
      <c r="U417" s="132">
        <v>3710.76</v>
      </c>
      <c r="V417" s="132">
        <v>3710.76</v>
      </c>
      <c r="W417" s="132">
        <v>3710.76</v>
      </c>
      <c r="X417" s="132">
        <v>3710.76</v>
      </c>
      <c r="Y417" s="133">
        <v>3710.76</v>
      </c>
    </row>
    <row r="418" spans="1:25" ht="15" outlineLevel="1" thickBot="1">
      <c r="A418" s="9" t="s">
        <v>67</v>
      </c>
      <c r="B418" s="131">
        <v>676.12</v>
      </c>
      <c r="C418" s="132">
        <v>676.12</v>
      </c>
      <c r="D418" s="132">
        <v>676.12</v>
      </c>
      <c r="E418" s="132">
        <v>676.12</v>
      </c>
      <c r="F418" s="132">
        <v>676.12</v>
      </c>
      <c r="G418" s="132">
        <v>676.12</v>
      </c>
      <c r="H418" s="132">
        <v>676.12</v>
      </c>
      <c r="I418" s="132">
        <v>676.12</v>
      </c>
      <c r="J418" s="132">
        <v>676.12</v>
      </c>
      <c r="K418" s="132">
        <v>676.12</v>
      </c>
      <c r="L418" s="132">
        <v>676.12</v>
      </c>
      <c r="M418" s="132">
        <v>676.12</v>
      </c>
      <c r="N418" s="132">
        <v>676.12</v>
      </c>
      <c r="O418" s="132">
        <v>676.12</v>
      </c>
      <c r="P418" s="132">
        <v>676.12</v>
      </c>
      <c r="Q418" s="132">
        <v>676.12</v>
      </c>
      <c r="R418" s="132">
        <v>676.12</v>
      </c>
      <c r="S418" s="132">
        <v>676.12</v>
      </c>
      <c r="T418" s="132">
        <v>676.12</v>
      </c>
      <c r="U418" s="132">
        <v>676.12</v>
      </c>
      <c r="V418" s="132">
        <v>676.12</v>
      </c>
      <c r="W418" s="132">
        <v>676.12</v>
      </c>
      <c r="X418" s="132">
        <v>676.12</v>
      </c>
      <c r="Y418" s="133">
        <v>676.12</v>
      </c>
    </row>
    <row r="419" spans="1:25" ht="15" outlineLevel="1" thickBot="1">
      <c r="A419" s="9" t="s">
        <v>69</v>
      </c>
      <c r="B419" s="131">
        <v>5.03863794</v>
      </c>
      <c r="C419" s="132">
        <v>5.03863794</v>
      </c>
      <c r="D419" s="132">
        <v>5.03863794</v>
      </c>
      <c r="E419" s="132">
        <v>5.03863794</v>
      </c>
      <c r="F419" s="132">
        <v>5.03863794</v>
      </c>
      <c r="G419" s="132">
        <v>5.03863794</v>
      </c>
      <c r="H419" s="132">
        <v>5.03863794</v>
      </c>
      <c r="I419" s="132">
        <v>5.03863794</v>
      </c>
      <c r="J419" s="132">
        <v>5.03863794</v>
      </c>
      <c r="K419" s="132">
        <v>5.03863794</v>
      </c>
      <c r="L419" s="132">
        <v>5.03863794</v>
      </c>
      <c r="M419" s="132">
        <v>5.03863794</v>
      </c>
      <c r="N419" s="132">
        <v>5.03863794</v>
      </c>
      <c r="O419" s="132">
        <v>5.03863794</v>
      </c>
      <c r="P419" s="132">
        <v>5.03863794</v>
      </c>
      <c r="Q419" s="132">
        <v>5.03863794</v>
      </c>
      <c r="R419" s="132">
        <v>5.03863794</v>
      </c>
      <c r="S419" s="132">
        <v>5.03863794</v>
      </c>
      <c r="T419" s="132">
        <v>5.03863794</v>
      </c>
      <c r="U419" s="132">
        <v>5.03863794</v>
      </c>
      <c r="V419" s="132">
        <v>5.03863794</v>
      </c>
      <c r="W419" s="132">
        <v>5.03863794</v>
      </c>
      <c r="X419" s="132">
        <v>5.03863794</v>
      </c>
      <c r="Y419" s="133">
        <v>5.03863794</v>
      </c>
    </row>
    <row r="420" spans="1:25" ht="19.5" customHeight="1" thickBot="1">
      <c r="A420" s="19">
        <v>29</v>
      </c>
      <c r="B420" s="128">
        <v>6166.68</v>
      </c>
      <c r="C420" s="129">
        <v>6209.41</v>
      </c>
      <c r="D420" s="129">
        <v>6230.71</v>
      </c>
      <c r="E420" s="129">
        <v>6256.64</v>
      </c>
      <c r="F420" s="129">
        <v>6229.34</v>
      </c>
      <c r="G420" s="129">
        <v>6229.67</v>
      </c>
      <c r="H420" s="129">
        <v>6246.45</v>
      </c>
      <c r="I420" s="129">
        <v>6190.69</v>
      </c>
      <c r="J420" s="129">
        <v>6103.58</v>
      </c>
      <c r="K420" s="129">
        <v>6038.54</v>
      </c>
      <c r="L420" s="129">
        <v>6017.78</v>
      </c>
      <c r="M420" s="129">
        <v>6037.34</v>
      </c>
      <c r="N420" s="129">
        <v>6048.01</v>
      </c>
      <c r="O420" s="129">
        <v>6046.47</v>
      </c>
      <c r="P420" s="129">
        <v>6066.8</v>
      </c>
      <c r="Q420" s="129">
        <v>6078.15</v>
      </c>
      <c r="R420" s="129">
        <v>6053.93</v>
      </c>
      <c r="S420" s="129">
        <v>6040.12</v>
      </c>
      <c r="T420" s="129">
        <v>6039.39</v>
      </c>
      <c r="U420" s="129">
        <v>6028.33</v>
      </c>
      <c r="V420" s="129">
        <v>6011.23</v>
      </c>
      <c r="W420" s="129">
        <v>6003.67</v>
      </c>
      <c r="X420" s="129">
        <v>6048.29</v>
      </c>
      <c r="Y420" s="130">
        <v>6097.28</v>
      </c>
    </row>
    <row r="421" spans="1:25" ht="51.75" outlineLevel="1" thickBot="1">
      <c r="A421" s="9" t="s">
        <v>96</v>
      </c>
      <c r="B421" s="131">
        <v>1743.53593004</v>
      </c>
      <c r="C421" s="132">
        <v>1786.25642854</v>
      </c>
      <c r="D421" s="132">
        <v>1807.56446695</v>
      </c>
      <c r="E421" s="132">
        <v>1833.49258992</v>
      </c>
      <c r="F421" s="132">
        <v>1806.18890034</v>
      </c>
      <c r="G421" s="132">
        <v>1806.5223284</v>
      </c>
      <c r="H421" s="132">
        <v>1823.30392785</v>
      </c>
      <c r="I421" s="132">
        <v>1767.54597891</v>
      </c>
      <c r="J421" s="132">
        <v>1680.42696983</v>
      </c>
      <c r="K421" s="132">
        <v>1615.39372948</v>
      </c>
      <c r="L421" s="132">
        <v>1594.63435843</v>
      </c>
      <c r="M421" s="132">
        <v>1614.18742143</v>
      </c>
      <c r="N421" s="132">
        <v>1624.86183463</v>
      </c>
      <c r="O421" s="132">
        <v>1623.32299169</v>
      </c>
      <c r="P421" s="132">
        <v>1643.65075512</v>
      </c>
      <c r="Q421" s="132">
        <v>1655.00174969</v>
      </c>
      <c r="R421" s="132">
        <v>1630.78245103</v>
      </c>
      <c r="S421" s="132">
        <v>1616.97032999</v>
      </c>
      <c r="T421" s="132">
        <v>1616.24587661</v>
      </c>
      <c r="U421" s="132">
        <v>1605.18255588</v>
      </c>
      <c r="V421" s="132">
        <v>1588.07855114</v>
      </c>
      <c r="W421" s="132">
        <v>1580.52271869</v>
      </c>
      <c r="X421" s="132">
        <v>1625.14032089</v>
      </c>
      <c r="Y421" s="133">
        <v>1674.12768849</v>
      </c>
    </row>
    <row r="422" spans="1:25" ht="39" outlineLevel="1" thickBot="1">
      <c r="A422" s="9" t="s">
        <v>100</v>
      </c>
      <c r="B422" s="131">
        <v>31.23</v>
      </c>
      <c r="C422" s="132">
        <v>31.23</v>
      </c>
      <c r="D422" s="132">
        <v>31.23</v>
      </c>
      <c r="E422" s="132">
        <v>31.23</v>
      </c>
      <c r="F422" s="132">
        <v>31.23</v>
      </c>
      <c r="G422" s="132">
        <v>31.23</v>
      </c>
      <c r="H422" s="132">
        <v>31.23</v>
      </c>
      <c r="I422" s="132">
        <v>31.23</v>
      </c>
      <c r="J422" s="132">
        <v>31.23</v>
      </c>
      <c r="K422" s="132">
        <v>31.23</v>
      </c>
      <c r="L422" s="132">
        <v>31.23</v>
      </c>
      <c r="M422" s="132">
        <v>31.23</v>
      </c>
      <c r="N422" s="132">
        <v>31.23</v>
      </c>
      <c r="O422" s="132">
        <v>31.23</v>
      </c>
      <c r="P422" s="132">
        <v>31.23</v>
      </c>
      <c r="Q422" s="132">
        <v>31.23</v>
      </c>
      <c r="R422" s="132">
        <v>31.23</v>
      </c>
      <c r="S422" s="132">
        <v>31.23</v>
      </c>
      <c r="T422" s="132">
        <v>31.23</v>
      </c>
      <c r="U422" s="132">
        <v>31.23</v>
      </c>
      <c r="V422" s="132">
        <v>31.23</v>
      </c>
      <c r="W422" s="132">
        <v>31.23</v>
      </c>
      <c r="X422" s="132">
        <v>31.23</v>
      </c>
      <c r="Y422" s="133">
        <v>31.23</v>
      </c>
    </row>
    <row r="423" spans="1:25" ht="15" outlineLevel="1" thickBot="1">
      <c r="A423" s="9" t="s">
        <v>66</v>
      </c>
      <c r="B423" s="131">
        <v>3710.76</v>
      </c>
      <c r="C423" s="132">
        <v>3710.76</v>
      </c>
      <c r="D423" s="132">
        <v>3710.76</v>
      </c>
      <c r="E423" s="132">
        <v>3710.76</v>
      </c>
      <c r="F423" s="132">
        <v>3710.76</v>
      </c>
      <c r="G423" s="132">
        <v>3710.76</v>
      </c>
      <c r="H423" s="132">
        <v>3710.76</v>
      </c>
      <c r="I423" s="132">
        <v>3710.76</v>
      </c>
      <c r="J423" s="132">
        <v>3710.76</v>
      </c>
      <c r="K423" s="132">
        <v>3710.76</v>
      </c>
      <c r="L423" s="132">
        <v>3710.76</v>
      </c>
      <c r="M423" s="132">
        <v>3710.76</v>
      </c>
      <c r="N423" s="132">
        <v>3710.76</v>
      </c>
      <c r="O423" s="132">
        <v>3710.76</v>
      </c>
      <c r="P423" s="132">
        <v>3710.76</v>
      </c>
      <c r="Q423" s="132">
        <v>3710.76</v>
      </c>
      <c r="R423" s="132">
        <v>3710.76</v>
      </c>
      <c r="S423" s="132">
        <v>3710.76</v>
      </c>
      <c r="T423" s="132">
        <v>3710.76</v>
      </c>
      <c r="U423" s="132">
        <v>3710.76</v>
      </c>
      <c r="V423" s="132">
        <v>3710.76</v>
      </c>
      <c r="W423" s="132">
        <v>3710.76</v>
      </c>
      <c r="X423" s="132">
        <v>3710.76</v>
      </c>
      <c r="Y423" s="133">
        <v>3710.76</v>
      </c>
    </row>
    <row r="424" spans="1:25" ht="15" outlineLevel="1" thickBot="1">
      <c r="A424" s="9" t="s">
        <v>67</v>
      </c>
      <c r="B424" s="131">
        <v>676.12</v>
      </c>
      <c r="C424" s="132">
        <v>676.12</v>
      </c>
      <c r="D424" s="132">
        <v>676.12</v>
      </c>
      <c r="E424" s="132">
        <v>676.12</v>
      </c>
      <c r="F424" s="132">
        <v>676.12</v>
      </c>
      <c r="G424" s="132">
        <v>676.12</v>
      </c>
      <c r="H424" s="132">
        <v>676.12</v>
      </c>
      <c r="I424" s="132">
        <v>676.12</v>
      </c>
      <c r="J424" s="132">
        <v>676.12</v>
      </c>
      <c r="K424" s="132">
        <v>676.12</v>
      </c>
      <c r="L424" s="132">
        <v>676.12</v>
      </c>
      <c r="M424" s="132">
        <v>676.12</v>
      </c>
      <c r="N424" s="132">
        <v>676.12</v>
      </c>
      <c r="O424" s="132">
        <v>676.12</v>
      </c>
      <c r="P424" s="132">
        <v>676.12</v>
      </c>
      <c r="Q424" s="132">
        <v>676.12</v>
      </c>
      <c r="R424" s="132">
        <v>676.12</v>
      </c>
      <c r="S424" s="132">
        <v>676.12</v>
      </c>
      <c r="T424" s="132">
        <v>676.12</v>
      </c>
      <c r="U424" s="132">
        <v>676.12</v>
      </c>
      <c r="V424" s="132">
        <v>676.12</v>
      </c>
      <c r="W424" s="132">
        <v>676.12</v>
      </c>
      <c r="X424" s="132">
        <v>676.12</v>
      </c>
      <c r="Y424" s="133">
        <v>676.12</v>
      </c>
    </row>
    <row r="425" spans="1:25" ht="15" outlineLevel="1" thickBot="1">
      <c r="A425" s="9" t="s">
        <v>69</v>
      </c>
      <c r="B425" s="131">
        <v>5.03863794</v>
      </c>
      <c r="C425" s="132">
        <v>5.03863794</v>
      </c>
      <c r="D425" s="132">
        <v>5.03863794</v>
      </c>
      <c r="E425" s="132">
        <v>5.03863794</v>
      </c>
      <c r="F425" s="132">
        <v>5.03863794</v>
      </c>
      <c r="G425" s="132">
        <v>5.03863794</v>
      </c>
      <c r="H425" s="132">
        <v>5.03863794</v>
      </c>
      <c r="I425" s="132">
        <v>5.03863794</v>
      </c>
      <c r="J425" s="132">
        <v>5.03863794</v>
      </c>
      <c r="K425" s="132">
        <v>5.03863794</v>
      </c>
      <c r="L425" s="132">
        <v>5.03863794</v>
      </c>
      <c r="M425" s="132">
        <v>5.03863794</v>
      </c>
      <c r="N425" s="132">
        <v>5.03863794</v>
      </c>
      <c r="O425" s="132">
        <v>5.03863794</v>
      </c>
      <c r="P425" s="132">
        <v>5.03863794</v>
      </c>
      <c r="Q425" s="132">
        <v>5.03863794</v>
      </c>
      <c r="R425" s="132">
        <v>5.03863794</v>
      </c>
      <c r="S425" s="132">
        <v>5.03863794</v>
      </c>
      <c r="T425" s="132">
        <v>5.03863794</v>
      </c>
      <c r="U425" s="132">
        <v>5.03863794</v>
      </c>
      <c r="V425" s="132">
        <v>5.03863794</v>
      </c>
      <c r="W425" s="132">
        <v>5.03863794</v>
      </c>
      <c r="X425" s="132">
        <v>5.03863794</v>
      </c>
      <c r="Y425" s="133">
        <v>5.03863794</v>
      </c>
    </row>
    <row r="426" spans="1:25" ht="19.5" customHeight="1" thickBot="1">
      <c r="A426" s="19">
        <v>30</v>
      </c>
      <c r="B426" s="128">
        <v>6198.93</v>
      </c>
      <c r="C426" s="129">
        <v>6256.5</v>
      </c>
      <c r="D426" s="129">
        <v>6244.66</v>
      </c>
      <c r="E426" s="129">
        <v>6334.83</v>
      </c>
      <c r="F426" s="129">
        <v>6359.74</v>
      </c>
      <c r="G426" s="129">
        <v>6344.75</v>
      </c>
      <c r="H426" s="129">
        <v>6367.18</v>
      </c>
      <c r="I426" s="129">
        <v>6348.48</v>
      </c>
      <c r="J426" s="129">
        <v>6302.43</v>
      </c>
      <c r="K426" s="129">
        <v>6244.97</v>
      </c>
      <c r="L426" s="129">
        <v>6208.57</v>
      </c>
      <c r="M426" s="129">
        <v>6248.57</v>
      </c>
      <c r="N426" s="129">
        <v>6265.6</v>
      </c>
      <c r="O426" s="129">
        <v>6286.41</v>
      </c>
      <c r="P426" s="129">
        <v>6290.4</v>
      </c>
      <c r="Q426" s="129">
        <v>6299.93</v>
      </c>
      <c r="R426" s="129">
        <v>6292.45</v>
      </c>
      <c r="S426" s="129">
        <v>6269.73</v>
      </c>
      <c r="T426" s="129">
        <v>6256.56</v>
      </c>
      <c r="U426" s="129">
        <v>6254.43</v>
      </c>
      <c r="V426" s="129">
        <v>6212.44</v>
      </c>
      <c r="W426" s="129">
        <v>6189.45</v>
      </c>
      <c r="X426" s="129">
        <v>6219.3</v>
      </c>
      <c r="Y426" s="130">
        <v>6283.62</v>
      </c>
    </row>
    <row r="427" spans="1:25" ht="51.75" outlineLevel="1" thickBot="1">
      <c r="A427" s="9" t="s">
        <v>96</v>
      </c>
      <c r="B427" s="131">
        <v>1775.78054565</v>
      </c>
      <c r="C427" s="132">
        <v>1833.3557091</v>
      </c>
      <c r="D427" s="132">
        <v>1821.50792068</v>
      </c>
      <c r="E427" s="132">
        <v>1911.6779094</v>
      </c>
      <c r="F427" s="132">
        <v>1936.59412267</v>
      </c>
      <c r="G427" s="132">
        <v>1921.59938713</v>
      </c>
      <c r="H427" s="132">
        <v>1944.03417431</v>
      </c>
      <c r="I427" s="132">
        <v>1925.32771153</v>
      </c>
      <c r="J427" s="132">
        <v>1879.2765298</v>
      </c>
      <c r="K427" s="132">
        <v>1821.82635969</v>
      </c>
      <c r="L427" s="132">
        <v>1785.42291464</v>
      </c>
      <c r="M427" s="132">
        <v>1825.41974339</v>
      </c>
      <c r="N427" s="132">
        <v>1842.45304623</v>
      </c>
      <c r="O427" s="132">
        <v>1863.26393063</v>
      </c>
      <c r="P427" s="132">
        <v>1867.2514306</v>
      </c>
      <c r="Q427" s="132">
        <v>1876.7814514</v>
      </c>
      <c r="R427" s="132">
        <v>1869.29967372</v>
      </c>
      <c r="S427" s="132">
        <v>1846.58145813</v>
      </c>
      <c r="T427" s="132">
        <v>1833.41090731</v>
      </c>
      <c r="U427" s="132">
        <v>1831.28496129</v>
      </c>
      <c r="V427" s="132">
        <v>1789.2931437</v>
      </c>
      <c r="W427" s="132">
        <v>1766.30346796</v>
      </c>
      <c r="X427" s="132">
        <v>1796.14741599</v>
      </c>
      <c r="Y427" s="133">
        <v>1860.47317704</v>
      </c>
    </row>
    <row r="428" spans="1:25" ht="39" outlineLevel="1" thickBot="1">
      <c r="A428" s="9" t="s">
        <v>100</v>
      </c>
      <c r="B428" s="131">
        <v>31.23</v>
      </c>
      <c r="C428" s="132">
        <v>31.23</v>
      </c>
      <c r="D428" s="132">
        <v>31.23</v>
      </c>
      <c r="E428" s="132">
        <v>31.23</v>
      </c>
      <c r="F428" s="132">
        <v>31.23</v>
      </c>
      <c r="G428" s="132">
        <v>31.23</v>
      </c>
      <c r="H428" s="132">
        <v>31.23</v>
      </c>
      <c r="I428" s="132">
        <v>31.23</v>
      </c>
      <c r="J428" s="132">
        <v>31.23</v>
      </c>
      <c r="K428" s="132">
        <v>31.23</v>
      </c>
      <c r="L428" s="132">
        <v>31.23</v>
      </c>
      <c r="M428" s="132">
        <v>31.23</v>
      </c>
      <c r="N428" s="132">
        <v>31.23</v>
      </c>
      <c r="O428" s="132">
        <v>31.23</v>
      </c>
      <c r="P428" s="132">
        <v>31.23</v>
      </c>
      <c r="Q428" s="132">
        <v>31.23</v>
      </c>
      <c r="R428" s="132">
        <v>31.23</v>
      </c>
      <c r="S428" s="132">
        <v>31.23</v>
      </c>
      <c r="T428" s="132">
        <v>31.23</v>
      </c>
      <c r="U428" s="132">
        <v>31.23</v>
      </c>
      <c r="V428" s="132">
        <v>31.23</v>
      </c>
      <c r="W428" s="132">
        <v>31.23</v>
      </c>
      <c r="X428" s="132">
        <v>31.23</v>
      </c>
      <c r="Y428" s="133">
        <v>31.23</v>
      </c>
    </row>
    <row r="429" spans="1:25" ht="15" outlineLevel="1" thickBot="1">
      <c r="A429" s="9" t="s">
        <v>66</v>
      </c>
      <c r="B429" s="131">
        <v>3710.76</v>
      </c>
      <c r="C429" s="132">
        <v>3710.76</v>
      </c>
      <c r="D429" s="132">
        <v>3710.76</v>
      </c>
      <c r="E429" s="132">
        <v>3710.76</v>
      </c>
      <c r="F429" s="132">
        <v>3710.76</v>
      </c>
      <c r="G429" s="132">
        <v>3710.76</v>
      </c>
      <c r="H429" s="132">
        <v>3710.76</v>
      </c>
      <c r="I429" s="132">
        <v>3710.76</v>
      </c>
      <c r="J429" s="132">
        <v>3710.76</v>
      </c>
      <c r="K429" s="132">
        <v>3710.76</v>
      </c>
      <c r="L429" s="132">
        <v>3710.76</v>
      </c>
      <c r="M429" s="132">
        <v>3710.76</v>
      </c>
      <c r="N429" s="132">
        <v>3710.76</v>
      </c>
      <c r="O429" s="132">
        <v>3710.76</v>
      </c>
      <c r="P429" s="132">
        <v>3710.76</v>
      </c>
      <c r="Q429" s="132">
        <v>3710.76</v>
      </c>
      <c r="R429" s="132">
        <v>3710.76</v>
      </c>
      <c r="S429" s="132">
        <v>3710.76</v>
      </c>
      <c r="T429" s="132">
        <v>3710.76</v>
      </c>
      <c r="U429" s="132">
        <v>3710.76</v>
      </c>
      <c r="V429" s="132">
        <v>3710.76</v>
      </c>
      <c r="W429" s="132">
        <v>3710.76</v>
      </c>
      <c r="X429" s="132">
        <v>3710.76</v>
      </c>
      <c r="Y429" s="133">
        <v>3710.76</v>
      </c>
    </row>
    <row r="430" spans="1:25" ht="15" outlineLevel="1" thickBot="1">
      <c r="A430" s="9" t="s">
        <v>67</v>
      </c>
      <c r="B430" s="131">
        <v>676.12</v>
      </c>
      <c r="C430" s="132">
        <v>676.12</v>
      </c>
      <c r="D430" s="132">
        <v>676.12</v>
      </c>
      <c r="E430" s="132">
        <v>676.12</v>
      </c>
      <c r="F430" s="132">
        <v>676.12</v>
      </c>
      <c r="G430" s="132">
        <v>676.12</v>
      </c>
      <c r="H430" s="132">
        <v>676.12</v>
      </c>
      <c r="I430" s="132">
        <v>676.12</v>
      </c>
      <c r="J430" s="132">
        <v>676.12</v>
      </c>
      <c r="K430" s="132">
        <v>676.12</v>
      </c>
      <c r="L430" s="132">
        <v>676.12</v>
      </c>
      <c r="M430" s="132">
        <v>676.12</v>
      </c>
      <c r="N430" s="132">
        <v>676.12</v>
      </c>
      <c r="O430" s="132">
        <v>676.12</v>
      </c>
      <c r="P430" s="132">
        <v>676.12</v>
      </c>
      <c r="Q430" s="132">
        <v>676.12</v>
      </c>
      <c r="R430" s="132">
        <v>676.12</v>
      </c>
      <c r="S430" s="132">
        <v>676.12</v>
      </c>
      <c r="T430" s="132">
        <v>676.12</v>
      </c>
      <c r="U430" s="132">
        <v>676.12</v>
      </c>
      <c r="V430" s="132">
        <v>676.12</v>
      </c>
      <c r="W430" s="132">
        <v>676.12</v>
      </c>
      <c r="X430" s="132">
        <v>676.12</v>
      </c>
      <c r="Y430" s="133">
        <v>676.12</v>
      </c>
    </row>
    <row r="431" spans="1:25" ht="15" outlineLevel="1" thickBot="1">
      <c r="A431" s="9" t="s">
        <v>69</v>
      </c>
      <c r="B431" s="131">
        <v>5.03863794</v>
      </c>
      <c r="C431" s="132">
        <v>5.03863794</v>
      </c>
      <c r="D431" s="132">
        <v>5.03863794</v>
      </c>
      <c r="E431" s="132">
        <v>5.03863794</v>
      </c>
      <c r="F431" s="132">
        <v>5.03863794</v>
      </c>
      <c r="G431" s="132">
        <v>5.03863794</v>
      </c>
      <c r="H431" s="132">
        <v>5.03863794</v>
      </c>
      <c r="I431" s="132">
        <v>5.03863794</v>
      </c>
      <c r="J431" s="132">
        <v>5.03863794</v>
      </c>
      <c r="K431" s="132">
        <v>5.03863794</v>
      </c>
      <c r="L431" s="132">
        <v>5.03863794</v>
      </c>
      <c r="M431" s="132">
        <v>5.03863794</v>
      </c>
      <c r="N431" s="132">
        <v>5.03863794</v>
      </c>
      <c r="O431" s="132">
        <v>5.03863794</v>
      </c>
      <c r="P431" s="132">
        <v>5.03863794</v>
      </c>
      <c r="Q431" s="132">
        <v>5.03863794</v>
      </c>
      <c r="R431" s="132">
        <v>5.03863794</v>
      </c>
      <c r="S431" s="132">
        <v>5.03863794</v>
      </c>
      <c r="T431" s="132">
        <v>5.03863794</v>
      </c>
      <c r="U431" s="132">
        <v>5.03863794</v>
      </c>
      <c r="V431" s="132">
        <v>5.03863794</v>
      </c>
      <c r="W431" s="132">
        <v>5.03863794</v>
      </c>
      <c r="X431" s="132">
        <v>5.03863794</v>
      </c>
      <c r="Y431" s="133">
        <v>5.03863794</v>
      </c>
    </row>
    <row r="432" spans="1:25" ht="14.25">
      <c r="A432" s="20"/>
      <c r="Y432" s="20"/>
    </row>
    <row r="433" ht="14.25" collapsed="1">
      <c r="B433" s="12"/>
    </row>
    <row r="434" ht="14.25" collapsed="1">
      <c r="B434" s="12"/>
    </row>
    <row r="435" spans="1:16" s="14" customFormat="1" ht="15.75">
      <c r="A435" s="223" t="s">
        <v>118</v>
      </c>
      <c r="B435" s="223"/>
      <c r="C435" s="223"/>
      <c r="D435" s="223"/>
      <c r="E435" s="223"/>
      <c r="F435" s="223"/>
      <c r="G435" s="223"/>
      <c r="H435" s="223"/>
      <c r="I435" s="223"/>
      <c r="J435" s="223"/>
      <c r="K435" s="223"/>
      <c r="L435" s="223"/>
      <c r="M435" s="223"/>
      <c r="N435" s="223"/>
      <c r="O435" s="223"/>
      <c r="P435" s="15"/>
    </row>
    <row r="436" spans="1:42" s="14" customFormat="1" ht="15" customHeight="1" thickBot="1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60"/>
      <c r="N436" s="60"/>
      <c r="O436" s="59"/>
      <c r="P436" s="15"/>
      <c r="R436" s="213"/>
      <c r="S436" s="213"/>
      <c r="T436" s="213"/>
      <c r="U436" s="213"/>
      <c r="V436" s="213"/>
      <c r="W436" s="213"/>
      <c r="X436" s="213"/>
      <c r="Y436" s="213"/>
      <c r="Z436" s="213"/>
      <c r="AA436" s="213"/>
      <c r="AB436" s="213"/>
      <c r="AC436" s="213"/>
      <c r="AD436" s="213"/>
      <c r="AE436" s="213"/>
      <c r="AF436" s="213"/>
      <c r="AG436" s="213"/>
      <c r="AH436" s="213"/>
      <c r="AI436" s="213"/>
      <c r="AJ436" s="213"/>
      <c r="AK436" s="213"/>
      <c r="AL436" s="213"/>
      <c r="AM436" s="213"/>
      <c r="AN436" s="213"/>
      <c r="AO436" s="213"/>
      <c r="AP436" s="213"/>
    </row>
    <row r="437" spans="1:17" s="4" customFormat="1" ht="32.25" customHeight="1" thickBot="1">
      <c r="A437" s="217"/>
      <c r="B437" s="218"/>
      <c r="C437" s="218"/>
      <c r="D437" s="218"/>
      <c r="E437" s="218"/>
      <c r="F437" s="218"/>
      <c r="G437" s="218"/>
      <c r="H437" s="218"/>
      <c r="I437" s="218"/>
      <c r="J437" s="218"/>
      <c r="K437" s="218"/>
      <c r="L437" s="219"/>
      <c r="M437" s="214" t="s">
        <v>68</v>
      </c>
      <c r="N437" s="215"/>
      <c r="O437" s="216"/>
      <c r="Q437" s="87"/>
    </row>
    <row r="438" spans="1:15" s="4" customFormat="1" ht="21.75" customHeight="1" thickBot="1">
      <c r="A438" s="140" t="s">
        <v>114</v>
      </c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  <c r="L438" s="142"/>
      <c r="M438" s="204">
        <v>647450.34</v>
      </c>
      <c r="N438" s="205"/>
      <c r="O438" s="206"/>
    </row>
    <row r="439" spans="1:15" s="16" customFormat="1" ht="21.75" customHeight="1" outlineLevel="1" thickBot="1">
      <c r="A439" s="207" t="s">
        <v>94</v>
      </c>
      <c r="B439" s="208"/>
      <c r="C439" s="208"/>
      <c r="D439" s="208"/>
      <c r="E439" s="208"/>
      <c r="F439" s="208"/>
      <c r="G439" s="208"/>
      <c r="H439" s="208"/>
      <c r="I439" s="208"/>
      <c r="J439" s="208"/>
      <c r="K439" s="208"/>
      <c r="L439" s="209"/>
      <c r="M439" s="200">
        <v>647450.3403819071</v>
      </c>
      <c r="N439" s="201"/>
      <c r="O439" s="202"/>
    </row>
    <row r="440" spans="1:15" s="11" customFormat="1" ht="21.75" customHeight="1" outlineLevel="1" thickBot="1">
      <c r="A440" s="210" t="s">
        <v>67</v>
      </c>
      <c r="B440" s="211"/>
      <c r="C440" s="211"/>
      <c r="D440" s="211"/>
      <c r="E440" s="211"/>
      <c r="F440" s="211"/>
      <c r="G440" s="211"/>
      <c r="H440" s="211"/>
      <c r="I440" s="211"/>
      <c r="J440" s="211"/>
      <c r="K440" s="211"/>
      <c r="L440" s="212"/>
      <c r="M440" s="200">
        <v>0</v>
      </c>
      <c r="N440" s="201"/>
      <c r="O440" s="202"/>
    </row>
  </sheetData>
  <sheetProtection/>
  <mergeCells count="23">
    <mergeCell ref="A435:O435"/>
    <mergeCell ref="A16:A17"/>
    <mergeCell ref="A229:A230"/>
    <mergeCell ref="A3:Y3"/>
    <mergeCell ref="A12:Y12"/>
    <mergeCell ref="K4:M4"/>
    <mergeCell ref="A10:Y10"/>
    <mergeCell ref="B16:Y16"/>
    <mergeCell ref="A2:Y2"/>
    <mergeCell ref="A6:Y6"/>
    <mergeCell ref="M440:O440"/>
    <mergeCell ref="A7:Y7"/>
    <mergeCell ref="M438:O438"/>
    <mergeCell ref="A439:L439"/>
    <mergeCell ref="A440:L440"/>
    <mergeCell ref="M439:O439"/>
    <mergeCell ref="R436:AP436"/>
    <mergeCell ref="M437:O437"/>
    <mergeCell ref="A437:L437"/>
    <mergeCell ref="A8:Y8"/>
    <mergeCell ref="B229:Y229"/>
  </mergeCells>
  <printOptions/>
  <pageMargins left="0.2362204724409449" right="0.2362204724409449" top="0.5511811023622047" bottom="0.3937007874015748" header="0.5511811023622047" footer="0.2362204724409449"/>
  <pageSetup blackAndWhite="1" horizontalDpi="600" verticalDpi="600" orientation="landscape" paperSize="9" scale="44" r:id="rId1"/>
  <headerFooter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99"/>
  </sheetPr>
  <dimension ref="A1:Y675"/>
  <sheetViews>
    <sheetView view="pageBreakPreview" zoomScale="70" zoomScaleSheetLayoutView="70" zoomScalePageLayoutView="0" workbookViewId="0" topLeftCell="A646">
      <selection activeCell="A656" sqref="A656:IV656"/>
    </sheetView>
  </sheetViews>
  <sheetFormatPr defaultColWidth="9.00390625" defaultRowHeight="12.75" outlineLevelRow="2"/>
  <cols>
    <col min="1" max="1" width="35.75390625" style="10" customWidth="1"/>
    <col min="2" max="25" width="10.00390625" style="10" customWidth="1"/>
    <col min="26" max="26" width="3.75390625" style="10" customWidth="1"/>
    <col min="27" max="16384" width="9.125" style="10" customWidth="1"/>
  </cols>
  <sheetData>
    <row r="1" spans="12:16" s="16" customFormat="1" ht="14.25">
      <c r="L1" s="18"/>
      <c r="M1" s="18"/>
      <c r="P1" s="17"/>
    </row>
    <row r="2" spans="1:25" s="61" customFormat="1" ht="31.5" customHeight="1">
      <c r="A2" s="166" t="s">
        <v>137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s="61" customFormat="1" ht="16.5" customHeight="1">
      <c r="A3" s="220" t="s">
        <v>142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</row>
    <row r="4" spans="1:25" s="72" customFormat="1" ht="30" customHeight="1">
      <c r="A4" s="85"/>
      <c r="B4" s="85"/>
      <c r="C4" s="85"/>
      <c r="D4" s="85"/>
      <c r="E4" s="85"/>
      <c r="F4" s="85"/>
      <c r="G4" s="85"/>
      <c r="H4" s="85"/>
      <c r="I4" s="85"/>
      <c r="J4" s="85" t="s">
        <v>12</v>
      </c>
      <c r="K4" s="155" t="s">
        <v>54</v>
      </c>
      <c r="L4" s="156"/>
      <c r="M4" s="156"/>
      <c r="N4" s="227" t="s">
        <v>55</v>
      </c>
      <c r="O4" s="228"/>
      <c r="P4" s="228"/>
      <c r="Q4" s="85"/>
      <c r="R4" s="85"/>
      <c r="S4" s="85"/>
      <c r="T4" s="85"/>
      <c r="U4" s="85"/>
      <c r="V4" s="85"/>
      <c r="W4" s="85"/>
      <c r="X4" s="85"/>
      <c r="Y4" s="85"/>
    </row>
    <row r="5" ht="15" customHeight="1"/>
    <row r="6" spans="1:25" ht="15" customHeight="1">
      <c r="A6" s="226" t="s">
        <v>76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</row>
    <row r="7" spans="1:25" ht="13.5" customHeight="1">
      <c r="A7" s="190" t="s">
        <v>90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</row>
    <row r="8" spans="1:25" ht="17.25" customHeight="1">
      <c r="A8" s="190" t="s">
        <v>95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</row>
    <row r="9" spans="1:25" ht="15" customHeight="1">
      <c r="A9" s="190" t="s">
        <v>110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</row>
    <row r="10" spans="1:25" ht="15" customHeight="1">
      <c r="A10" s="190" t="s">
        <v>107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</row>
    <row r="12" spans="1:25" s="14" customFormat="1" ht="30.75" customHeight="1">
      <c r="A12" s="197" t="s">
        <v>121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</row>
    <row r="13" ht="14.25">
      <c r="A13"/>
    </row>
    <row r="14" spans="1:25" ht="15" thickBot="1">
      <c r="A14" s="20"/>
      <c r="Y14" s="20"/>
    </row>
    <row r="15" spans="1:25" ht="15" customHeight="1" thickBot="1">
      <c r="A15" s="224" t="s">
        <v>21</v>
      </c>
      <c r="B15" s="192" t="s">
        <v>113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9"/>
    </row>
    <row r="16" spans="1:25" ht="26.25" thickBot="1">
      <c r="A16" s="225"/>
      <c r="B16" s="23" t="s">
        <v>28</v>
      </c>
      <c r="C16" s="24" t="s">
        <v>29</v>
      </c>
      <c r="D16" s="25" t="s">
        <v>30</v>
      </c>
      <c r="E16" s="24" t="s">
        <v>31</v>
      </c>
      <c r="F16" s="24" t="s">
        <v>32</v>
      </c>
      <c r="G16" s="24" t="s">
        <v>33</v>
      </c>
      <c r="H16" s="24" t="s">
        <v>34</v>
      </c>
      <c r="I16" s="24" t="s">
        <v>35</v>
      </c>
      <c r="J16" s="24" t="s">
        <v>36</v>
      </c>
      <c r="K16" s="26" t="s">
        <v>40</v>
      </c>
      <c r="L16" s="24" t="s">
        <v>41</v>
      </c>
      <c r="M16" s="27" t="s">
        <v>42</v>
      </c>
      <c r="N16" s="26" t="s">
        <v>43</v>
      </c>
      <c r="O16" s="24" t="s">
        <v>44</v>
      </c>
      <c r="P16" s="27" t="s">
        <v>45</v>
      </c>
      <c r="Q16" s="25" t="s">
        <v>46</v>
      </c>
      <c r="R16" s="24" t="s">
        <v>47</v>
      </c>
      <c r="S16" s="25" t="s">
        <v>48</v>
      </c>
      <c r="T16" s="24" t="s">
        <v>49</v>
      </c>
      <c r="U16" s="25" t="s">
        <v>50</v>
      </c>
      <c r="V16" s="24" t="s">
        <v>51</v>
      </c>
      <c r="W16" s="25" t="s">
        <v>52</v>
      </c>
      <c r="X16" s="24" t="s">
        <v>53</v>
      </c>
      <c r="Y16" s="22" t="s">
        <v>39</v>
      </c>
    </row>
    <row r="17" spans="1:25" ht="19.5" customHeight="1" thickBot="1">
      <c r="A17" s="19">
        <v>1</v>
      </c>
      <c r="B17" s="128">
        <f>B18+B19+B20+B21+B22+B23</f>
        <v>3570.29782895</v>
      </c>
      <c r="C17" s="128">
        <f aca="true" t="shared" si="0" ref="C17:Y17">C18+C19+C20+C21+C22+C23</f>
        <v>3648.0645030200003</v>
      </c>
      <c r="D17" s="128">
        <f t="shared" si="0"/>
        <v>3720.34999576</v>
      </c>
      <c r="E17" s="128">
        <f t="shared" si="0"/>
        <v>3803.63922523</v>
      </c>
      <c r="F17" s="128">
        <f t="shared" si="0"/>
        <v>3812.7200239400004</v>
      </c>
      <c r="G17" s="128">
        <f t="shared" si="0"/>
        <v>3796.0236251700003</v>
      </c>
      <c r="H17" s="128">
        <f t="shared" si="0"/>
        <v>3756.91943944</v>
      </c>
      <c r="I17" s="128">
        <f t="shared" si="0"/>
        <v>3693.81425838</v>
      </c>
      <c r="J17" s="128">
        <f t="shared" si="0"/>
        <v>3633.42119464</v>
      </c>
      <c r="K17" s="128">
        <f t="shared" si="0"/>
        <v>3563.7992458000003</v>
      </c>
      <c r="L17" s="128">
        <f t="shared" si="0"/>
        <v>3560.78251968</v>
      </c>
      <c r="M17" s="128">
        <f t="shared" si="0"/>
        <v>3566.95662613</v>
      </c>
      <c r="N17" s="128">
        <f t="shared" si="0"/>
        <v>3583.1979241900003</v>
      </c>
      <c r="O17" s="128">
        <f t="shared" si="0"/>
        <v>3610.8504321100004</v>
      </c>
      <c r="P17" s="128">
        <f t="shared" si="0"/>
        <v>3622.1033944600003</v>
      </c>
      <c r="Q17" s="128">
        <f t="shared" si="0"/>
        <v>3660.45037579</v>
      </c>
      <c r="R17" s="128">
        <f t="shared" si="0"/>
        <v>3701.61978833</v>
      </c>
      <c r="S17" s="128">
        <f t="shared" si="0"/>
        <v>3712.6853076</v>
      </c>
      <c r="T17" s="128">
        <f t="shared" si="0"/>
        <v>3686.77777719</v>
      </c>
      <c r="U17" s="128">
        <f t="shared" si="0"/>
        <v>3658.99478585</v>
      </c>
      <c r="V17" s="128">
        <f t="shared" si="0"/>
        <v>3616.36246144</v>
      </c>
      <c r="W17" s="128">
        <f t="shared" si="0"/>
        <v>3630.5219877</v>
      </c>
      <c r="X17" s="128">
        <f t="shared" si="0"/>
        <v>3678.2845567100003</v>
      </c>
      <c r="Y17" s="128">
        <f t="shared" si="0"/>
        <v>3741.7683554</v>
      </c>
    </row>
    <row r="18" spans="1:25" ht="51.75" outlineLevel="2" thickBot="1">
      <c r="A18" s="9" t="s">
        <v>96</v>
      </c>
      <c r="B18" s="131">
        <v>1640.63919101</v>
      </c>
      <c r="C18" s="132">
        <v>1718.40586508</v>
      </c>
      <c r="D18" s="132">
        <v>1790.69135782</v>
      </c>
      <c r="E18" s="132">
        <v>1873.98058729</v>
      </c>
      <c r="F18" s="132">
        <v>1883.061386</v>
      </c>
      <c r="G18" s="132">
        <v>1866.36498723</v>
      </c>
      <c r="H18" s="132">
        <v>1827.2608015</v>
      </c>
      <c r="I18" s="132">
        <v>1764.15562044</v>
      </c>
      <c r="J18" s="132">
        <v>1703.7625567</v>
      </c>
      <c r="K18" s="132">
        <v>1634.14060786</v>
      </c>
      <c r="L18" s="132">
        <v>1631.12388174</v>
      </c>
      <c r="M18" s="132">
        <v>1637.29798819</v>
      </c>
      <c r="N18" s="132">
        <v>1653.53928625</v>
      </c>
      <c r="O18" s="132">
        <v>1681.19179417</v>
      </c>
      <c r="P18" s="132">
        <v>1692.44475652</v>
      </c>
      <c r="Q18" s="132">
        <v>1730.79173785</v>
      </c>
      <c r="R18" s="132">
        <v>1771.96115039</v>
      </c>
      <c r="S18" s="132">
        <v>1783.02666966</v>
      </c>
      <c r="T18" s="132">
        <v>1757.11913925</v>
      </c>
      <c r="U18" s="132">
        <v>1729.33614791</v>
      </c>
      <c r="V18" s="132">
        <v>1686.7038235</v>
      </c>
      <c r="W18" s="132">
        <v>1700.86334976</v>
      </c>
      <c r="X18" s="132">
        <v>1748.62591877</v>
      </c>
      <c r="Y18" s="133">
        <v>1812.10971746</v>
      </c>
    </row>
    <row r="19" spans="1:25" ht="39" outlineLevel="2" thickBot="1">
      <c r="A19" s="9" t="s">
        <v>100</v>
      </c>
      <c r="B19" s="131">
        <v>31.23</v>
      </c>
      <c r="C19" s="132">
        <v>31.23</v>
      </c>
      <c r="D19" s="132">
        <v>31.23</v>
      </c>
      <c r="E19" s="132">
        <v>31.23</v>
      </c>
      <c r="F19" s="132">
        <v>31.23</v>
      </c>
      <c r="G19" s="132">
        <v>31.23</v>
      </c>
      <c r="H19" s="132">
        <v>31.23</v>
      </c>
      <c r="I19" s="132">
        <v>31.23</v>
      </c>
      <c r="J19" s="132">
        <v>31.23</v>
      </c>
      <c r="K19" s="132">
        <v>31.23</v>
      </c>
      <c r="L19" s="132">
        <v>31.23</v>
      </c>
      <c r="M19" s="132">
        <v>31.23</v>
      </c>
      <c r="N19" s="132">
        <v>31.23</v>
      </c>
      <c r="O19" s="132">
        <v>31.23</v>
      </c>
      <c r="P19" s="132">
        <v>31.23</v>
      </c>
      <c r="Q19" s="132">
        <v>31.23</v>
      </c>
      <c r="R19" s="132">
        <v>31.23</v>
      </c>
      <c r="S19" s="132">
        <v>31.23</v>
      </c>
      <c r="T19" s="132">
        <v>31.23</v>
      </c>
      <c r="U19" s="132">
        <v>31.23</v>
      </c>
      <c r="V19" s="132">
        <v>31.23</v>
      </c>
      <c r="W19" s="132">
        <v>31.23</v>
      </c>
      <c r="X19" s="132">
        <v>31.23</v>
      </c>
      <c r="Y19" s="133">
        <v>31.23</v>
      </c>
    </row>
    <row r="20" spans="1:25" ht="15" outlineLevel="2" thickBot="1">
      <c r="A20" s="9" t="s">
        <v>66</v>
      </c>
      <c r="B20" s="131">
        <v>211.27</v>
      </c>
      <c r="C20" s="132">
        <v>211.27</v>
      </c>
      <c r="D20" s="132">
        <v>211.27</v>
      </c>
      <c r="E20" s="132">
        <v>211.27</v>
      </c>
      <c r="F20" s="132">
        <v>211.27</v>
      </c>
      <c r="G20" s="132">
        <v>211.27</v>
      </c>
      <c r="H20" s="132">
        <v>211.27</v>
      </c>
      <c r="I20" s="132">
        <v>211.27</v>
      </c>
      <c r="J20" s="132">
        <v>211.27</v>
      </c>
      <c r="K20" s="132">
        <v>211.27</v>
      </c>
      <c r="L20" s="132">
        <v>211.27</v>
      </c>
      <c r="M20" s="132">
        <v>211.27</v>
      </c>
      <c r="N20" s="132">
        <v>211.27</v>
      </c>
      <c r="O20" s="132">
        <v>211.27</v>
      </c>
      <c r="P20" s="132">
        <v>211.27</v>
      </c>
      <c r="Q20" s="132">
        <v>211.27</v>
      </c>
      <c r="R20" s="132">
        <v>211.27</v>
      </c>
      <c r="S20" s="132">
        <v>211.27</v>
      </c>
      <c r="T20" s="132">
        <v>211.27</v>
      </c>
      <c r="U20" s="132">
        <v>211.27</v>
      </c>
      <c r="V20" s="132">
        <v>211.27</v>
      </c>
      <c r="W20" s="132">
        <v>211.27</v>
      </c>
      <c r="X20" s="132">
        <v>211.27</v>
      </c>
      <c r="Y20" s="133">
        <v>211.27</v>
      </c>
    </row>
    <row r="21" spans="1:25" ht="15" outlineLevel="2" thickBot="1">
      <c r="A21" s="9" t="s">
        <v>67</v>
      </c>
      <c r="B21" s="131">
        <v>676.12</v>
      </c>
      <c r="C21" s="132">
        <v>676.12</v>
      </c>
      <c r="D21" s="132">
        <v>676.12</v>
      </c>
      <c r="E21" s="132">
        <v>676.12</v>
      </c>
      <c r="F21" s="132">
        <v>676.12</v>
      </c>
      <c r="G21" s="132">
        <v>676.12</v>
      </c>
      <c r="H21" s="132">
        <v>676.12</v>
      </c>
      <c r="I21" s="132">
        <v>676.12</v>
      </c>
      <c r="J21" s="132">
        <v>676.12</v>
      </c>
      <c r="K21" s="132">
        <v>676.12</v>
      </c>
      <c r="L21" s="132">
        <v>676.12</v>
      </c>
      <c r="M21" s="132">
        <v>676.12</v>
      </c>
      <c r="N21" s="132">
        <v>676.12</v>
      </c>
      <c r="O21" s="132">
        <v>676.12</v>
      </c>
      <c r="P21" s="132">
        <v>676.12</v>
      </c>
      <c r="Q21" s="132">
        <v>676.12</v>
      </c>
      <c r="R21" s="132">
        <v>676.12</v>
      </c>
      <c r="S21" s="132">
        <v>676.12</v>
      </c>
      <c r="T21" s="132">
        <v>676.12</v>
      </c>
      <c r="U21" s="132">
        <v>676.12</v>
      </c>
      <c r="V21" s="132">
        <v>676.12</v>
      </c>
      <c r="W21" s="132">
        <v>676.12</v>
      </c>
      <c r="X21" s="132">
        <v>676.12</v>
      </c>
      <c r="Y21" s="133">
        <v>676.12</v>
      </c>
    </row>
    <row r="22" spans="1:25" ht="15" outlineLevel="2" thickBot="1">
      <c r="A22" s="9" t="s">
        <v>69</v>
      </c>
      <c r="B22" s="131">
        <v>5.03863794</v>
      </c>
      <c r="C22" s="132">
        <v>5.03863794</v>
      </c>
      <c r="D22" s="132">
        <v>5.03863794</v>
      </c>
      <c r="E22" s="132">
        <v>5.03863794</v>
      </c>
      <c r="F22" s="132">
        <v>5.03863794</v>
      </c>
      <c r="G22" s="132">
        <v>5.03863794</v>
      </c>
      <c r="H22" s="132">
        <v>5.03863794</v>
      </c>
      <c r="I22" s="132">
        <v>5.03863794</v>
      </c>
      <c r="J22" s="132">
        <v>5.03863794</v>
      </c>
      <c r="K22" s="132">
        <v>5.03863794</v>
      </c>
      <c r="L22" s="132">
        <v>5.03863794</v>
      </c>
      <c r="M22" s="132">
        <v>5.03863794</v>
      </c>
      <c r="N22" s="132">
        <v>5.03863794</v>
      </c>
      <c r="O22" s="132">
        <v>5.03863794</v>
      </c>
      <c r="P22" s="132">
        <v>5.03863794</v>
      </c>
      <c r="Q22" s="132">
        <v>5.03863794</v>
      </c>
      <c r="R22" s="132">
        <v>5.03863794</v>
      </c>
      <c r="S22" s="132">
        <v>5.03863794</v>
      </c>
      <c r="T22" s="132">
        <v>5.03863794</v>
      </c>
      <c r="U22" s="132">
        <v>5.03863794</v>
      </c>
      <c r="V22" s="132">
        <v>5.03863794</v>
      </c>
      <c r="W22" s="132">
        <v>5.03863794</v>
      </c>
      <c r="X22" s="132">
        <v>5.03863794</v>
      </c>
      <c r="Y22" s="133">
        <v>5.03863794</v>
      </c>
    </row>
    <row r="23" spans="1:25" ht="45.75" outlineLevel="1" thickBot="1">
      <c r="A23" s="149" t="s">
        <v>141</v>
      </c>
      <c r="B23" s="150">
        <v>1006</v>
      </c>
      <c r="C23" s="150">
        <v>1006</v>
      </c>
      <c r="D23" s="150">
        <v>1006</v>
      </c>
      <c r="E23" s="150">
        <v>1006</v>
      </c>
      <c r="F23" s="150">
        <v>1006</v>
      </c>
      <c r="G23" s="150">
        <v>1006</v>
      </c>
      <c r="H23" s="150">
        <v>1006</v>
      </c>
      <c r="I23" s="150">
        <v>1006</v>
      </c>
      <c r="J23" s="150">
        <v>1006</v>
      </c>
      <c r="K23" s="150">
        <v>1006</v>
      </c>
      <c r="L23" s="150">
        <v>1006</v>
      </c>
      <c r="M23" s="150">
        <v>1006</v>
      </c>
      <c r="N23" s="150">
        <v>1006</v>
      </c>
      <c r="O23" s="150">
        <v>1006</v>
      </c>
      <c r="P23" s="150">
        <v>1006</v>
      </c>
      <c r="Q23" s="150">
        <v>1006</v>
      </c>
      <c r="R23" s="150">
        <v>1006</v>
      </c>
      <c r="S23" s="150">
        <v>1006</v>
      </c>
      <c r="T23" s="150">
        <v>1006</v>
      </c>
      <c r="U23" s="150">
        <v>1006</v>
      </c>
      <c r="V23" s="150">
        <v>1006</v>
      </c>
      <c r="W23" s="150">
        <v>1006</v>
      </c>
      <c r="X23" s="150">
        <v>1006</v>
      </c>
      <c r="Y23" s="150">
        <v>1006</v>
      </c>
    </row>
    <row r="24" spans="1:25" ht="19.5" customHeight="1" thickBot="1">
      <c r="A24" s="19">
        <v>2</v>
      </c>
      <c r="B24" s="128">
        <f>B25+B26+B27+B28+B29+B30</f>
        <v>3824.66724724</v>
      </c>
      <c r="C24" s="129">
        <v>2902.89</v>
      </c>
      <c r="D24" s="129">
        <v>2995.47</v>
      </c>
      <c r="E24" s="129">
        <v>2987.85</v>
      </c>
      <c r="F24" s="129">
        <v>2964.16</v>
      </c>
      <c r="G24" s="129">
        <v>2953.85</v>
      </c>
      <c r="H24" s="129">
        <v>2947.07</v>
      </c>
      <c r="I24" s="129">
        <v>2890.77</v>
      </c>
      <c r="J24" s="129">
        <v>2885.05</v>
      </c>
      <c r="K24" s="129">
        <v>2805.24</v>
      </c>
      <c r="L24" s="129">
        <v>2779.31</v>
      </c>
      <c r="M24" s="129">
        <v>2773.18</v>
      </c>
      <c r="N24" s="129">
        <v>2809.19</v>
      </c>
      <c r="O24" s="129">
        <v>2845.23</v>
      </c>
      <c r="P24" s="129">
        <v>2854.35</v>
      </c>
      <c r="Q24" s="129">
        <v>2874.11</v>
      </c>
      <c r="R24" s="129">
        <v>2864.62</v>
      </c>
      <c r="S24" s="129">
        <v>2837.55</v>
      </c>
      <c r="T24" s="129">
        <v>2814.01</v>
      </c>
      <c r="U24" s="129">
        <v>2772.59</v>
      </c>
      <c r="V24" s="129">
        <v>2728.84</v>
      </c>
      <c r="W24" s="129">
        <v>2733.02</v>
      </c>
      <c r="X24" s="129">
        <v>2767.66</v>
      </c>
      <c r="Y24" s="130">
        <v>2836.53</v>
      </c>
    </row>
    <row r="25" spans="1:25" ht="51.75" outlineLevel="2" thickBot="1">
      <c r="A25" s="9" t="s">
        <v>96</v>
      </c>
      <c r="B25" s="131">
        <v>1895.0086093</v>
      </c>
      <c r="C25" s="132">
        <v>1979.23206903</v>
      </c>
      <c r="D25" s="132">
        <v>2071.81619947</v>
      </c>
      <c r="E25" s="132">
        <v>2064.19497098</v>
      </c>
      <c r="F25" s="132">
        <v>2040.49791682</v>
      </c>
      <c r="G25" s="132">
        <v>2030.19296233</v>
      </c>
      <c r="H25" s="132">
        <v>2023.40933054</v>
      </c>
      <c r="I25" s="132">
        <v>1967.11474368</v>
      </c>
      <c r="J25" s="132">
        <v>1961.39155755</v>
      </c>
      <c r="K25" s="132">
        <v>1881.58199995</v>
      </c>
      <c r="L25" s="132">
        <v>1855.64836792</v>
      </c>
      <c r="M25" s="132">
        <v>1849.51962866</v>
      </c>
      <c r="N25" s="132">
        <v>1885.53085272</v>
      </c>
      <c r="O25" s="132">
        <v>1921.56805758</v>
      </c>
      <c r="P25" s="132">
        <v>1930.69344805</v>
      </c>
      <c r="Q25" s="132">
        <v>1950.44644115</v>
      </c>
      <c r="R25" s="132">
        <v>1940.96230231</v>
      </c>
      <c r="S25" s="132">
        <v>1913.88984934</v>
      </c>
      <c r="T25" s="132">
        <v>1890.34950222</v>
      </c>
      <c r="U25" s="132">
        <v>1848.93001226</v>
      </c>
      <c r="V25" s="132">
        <v>1805.17766566</v>
      </c>
      <c r="W25" s="132">
        <v>1809.36316467</v>
      </c>
      <c r="X25" s="132">
        <v>1844.0027753</v>
      </c>
      <c r="Y25" s="133">
        <v>1912.86737966</v>
      </c>
    </row>
    <row r="26" spans="1:25" ht="39" outlineLevel="2" thickBot="1">
      <c r="A26" s="9" t="s">
        <v>100</v>
      </c>
      <c r="B26" s="131">
        <v>31.23</v>
      </c>
      <c r="C26" s="132">
        <v>31.23</v>
      </c>
      <c r="D26" s="132">
        <v>31.23</v>
      </c>
      <c r="E26" s="132">
        <v>31.23</v>
      </c>
      <c r="F26" s="132">
        <v>31.23</v>
      </c>
      <c r="G26" s="132">
        <v>31.23</v>
      </c>
      <c r="H26" s="132">
        <v>31.23</v>
      </c>
      <c r="I26" s="132">
        <v>31.23</v>
      </c>
      <c r="J26" s="132">
        <v>31.23</v>
      </c>
      <c r="K26" s="132">
        <v>31.23</v>
      </c>
      <c r="L26" s="132">
        <v>31.23</v>
      </c>
      <c r="M26" s="132">
        <v>31.23</v>
      </c>
      <c r="N26" s="132">
        <v>31.23</v>
      </c>
      <c r="O26" s="132">
        <v>31.23</v>
      </c>
      <c r="P26" s="132">
        <v>31.23</v>
      </c>
      <c r="Q26" s="132">
        <v>31.23</v>
      </c>
      <c r="R26" s="132">
        <v>31.23</v>
      </c>
      <c r="S26" s="132">
        <v>31.23</v>
      </c>
      <c r="T26" s="132">
        <v>31.23</v>
      </c>
      <c r="U26" s="132">
        <v>31.23</v>
      </c>
      <c r="V26" s="132">
        <v>31.23</v>
      </c>
      <c r="W26" s="132">
        <v>31.23</v>
      </c>
      <c r="X26" s="132">
        <v>31.23</v>
      </c>
      <c r="Y26" s="133">
        <v>31.23</v>
      </c>
    </row>
    <row r="27" spans="1:25" ht="15" outlineLevel="2" thickBot="1">
      <c r="A27" s="9" t="s">
        <v>66</v>
      </c>
      <c r="B27" s="131">
        <v>211.27</v>
      </c>
      <c r="C27" s="132">
        <v>211.27</v>
      </c>
      <c r="D27" s="132">
        <v>211.27</v>
      </c>
      <c r="E27" s="132">
        <v>211.27</v>
      </c>
      <c r="F27" s="132">
        <v>211.27</v>
      </c>
      <c r="G27" s="132">
        <v>211.27</v>
      </c>
      <c r="H27" s="132">
        <v>211.27</v>
      </c>
      <c r="I27" s="132">
        <v>211.27</v>
      </c>
      <c r="J27" s="132">
        <v>211.27</v>
      </c>
      <c r="K27" s="132">
        <v>211.27</v>
      </c>
      <c r="L27" s="132">
        <v>211.27</v>
      </c>
      <c r="M27" s="132">
        <v>211.27</v>
      </c>
      <c r="N27" s="132">
        <v>211.27</v>
      </c>
      <c r="O27" s="132">
        <v>211.27</v>
      </c>
      <c r="P27" s="132">
        <v>211.27</v>
      </c>
      <c r="Q27" s="132">
        <v>211.27</v>
      </c>
      <c r="R27" s="132">
        <v>211.27</v>
      </c>
      <c r="S27" s="132">
        <v>211.27</v>
      </c>
      <c r="T27" s="132">
        <v>211.27</v>
      </c>
      <c r="U27" s="132">
        <v>211.27</v>
      </c>
      <c r="V27" s="132">
        <v>211.27</v>
      </c>
      <c r="W27" s="132">
        <v>211.27</v>
      </c>
      <c r="X27" s="132">
        <v>211.27</v>
      </c>
      <c r="Y27" s="133">
        <v>211.27</v>
      </c>
    </row>
    <row r="28" spans="1:25" ht="15" outlineLevel="2" thickBot="1">
      <c r="A28" s="9" t="s">
        <v>67</v>
      </c>
      <c r="B28" s="131">
        <v>676.12</v>
      </c>
      <c r="C28" s="132">
        <v>676.12</v>
      </c>
      <c r="D28" s="132">
        <v>676.12</v>
      </c>
      <c r="E28" s="132">
        <v>676.12</v>
      </c>
      <c r="F28" s="132">
        <v>676.12</v>
      </c>
      <c r="G28" s="132">
        <v>676.12</v>
      </c>
      <c r="H28" s="132">
        <v>676.12</v>
      </c>
      <c r="I28" s="132">
        <v>676.12</v>
      </c>
      <c r="J28" s="132">
        <v>676.12</v>
      </c>
      <c r="K28" s="132">
        <v>676.12</v>
      </c>
      <c r="L28" s="132">
        <v>676.12</v>
      </c>
      <c r="M28" s="132">
        <v>676.12</v>
      </c>
      <c r="N28" s="132">
        <v>676.12</v>
      </c>
      <c r="O28" s="132">
        <v>676.12</v>
      </c>
      <c r="P28" s="132">
        <v>676.12</v>
      </c>
      <c r="Q28" s="132">
        <v>676.12</v>
      </c>
      <c r="R28" s="132">
        <v>676.12</v>
      </c>
      <c r="S28" s="132">
        <v>676.12</v>
      </c>
      <c r="T28" s="132">
        <v>676.12</v>
      </c>
      <c r="U28" s="132">
        <v>676.12</v>
      </c>
      <c r="V28" s="132">
        <v>676.12</v>
      </c>
      <c r="W28" s="132">
        <v>676.12</v>
      </c>
      <c r="X28" s="132">
        <v>676.12</v>
      </c>
      <c r="Y28" s="133">
        <v>676.12</v>
      </c>
    </row>
    <row r="29" spans="1:25" ht="15" outlineLevel="2" thickBot="1">
      <c r="A29" s="9" t="s">
        <v>69</v>
      </c>
      <c r="B29" s="131">
        <v>5.03863794</v>
      </c>
      <c r="C29" s="132">
        <v>5.03863794</v>
      </c>
      <c r="D29" s="132">
        <v>5.03863794</v>
      </c>
      <c r="E29" s="132">
        <v>5.03863794</v>
      </c>
      <c r="F29" s="132">
        <v>5.03863794</v>
      </c>
      <c r="G29" s="132">
        <v>5.03863794</v>
      </c>
      <c r="H29" s="132">
        <v>5.03863794</v>
      </c>
      <c r="I29" s="132">
        <v>5.03863794</v>
      </c>
      <c r="J29" s="132">
        <v>5.03863794</v>
      </c>
      <c r="K29" s="132">
        <v>5.03863794</v>
      </c>
      <c r="L29" s="132">
        <v>5.03863794</v>
      </c>
      <c r="M29" s="132">
        <v>5.03863794</v>
      </c>
      <c r="N29" s="132">
        <v>5.03863794</v>
      </c>
      <c r="O29" s="132">
        <v>5.03863794</v>
      </c>
      <c r="P29" s="132">
        <v>5.03863794</v>
      </c>
      <c r="Q29" s="132">
        <v>5.03863794</v>
      </c>
      <c r="R29" s="132">
        <v>5.03863794</v>
      </c>
      <c r="S29" s="132">
        <v>5.03863794</v>
      </c>
      <c r="T29" s="132">
        <v>5.03863794</v>
      </c>
      <c r="U29" s="132">
        <v>5.03863794</v>
      </c>
      <c r="V29" s="132">
        <v>5.03863794</v>
      </c>
      <c r="W29" s="132">
        <v>5.03863794</v>
      </c>
      <c r="X29" s="132">
        <v>5.03863794</v>
      </c>
      <c r="Y29" s="133">
        <v>5.03863794</v>
      </c>
    </row>
    <row r="30" spans="1:25" ht="45.75" outlineLevel="1" thickBot="1">
      <c r="A30" s="149" t="s">
        <v>141</v>
      </c>
      <c r="B30" s="150">
        <v>1006</v>
      </c>
      <c r="C30" s="150">
        <v>1006</v>
      </c>
      <c r="D30" s="150">
        <v>1006</v>
      </c>
      <c r="E30" s="150">
        <v>1006</v>
      </c>
      <c r="F30" s="150">
        <v>1006</v>
      </c>
      <c r="G30" s="150">
        <v>1006</v>
      </c>
      <c r="H30" s="150">
        <v>1006</v>
      </c>
      <c r="I30" s="150">
        <v>1006</v>
      </c>
      <c r="J30" s="150">
        <v>1006</v>
      </c>
      <c r="K30" s="150">
        <v>1006</v>
      </c>
      <c r="L30" s="150">
        <v>1006</v>
      </c>
      <c r="M30" s="150">
        <v>1006</v>
      </c>
      <c r="N30" s="150">
        <v>1006</v>
      </c>
      <c r="O30" s="150">
        <v>1006</v>
      </c>
      <c r="P30" s="150">
        <v>1006</v>
      </c>
      <c r="Q30" s="150">
        <v>1006</v>
      </c>
      <c r="R30" s="150">
        <v>1006</v>
      </c>
      <c r="S30" s="150">
        <v>1006</v>
      </c>
      <c r="T30" s="150">
        <v>1006</v>
      </c>
      <c r="U30" s="150">
        <v>1006</v>
      </c>
      <c r="V30" s="150">
        <v>1006</v>
      </c>
      <c r="W30" s="150">
        <v>1006</v>
      </c>
      <c r="X30" s="150">
        <v>1006</v>
      </c>
      <c r="Y30" s="150">
        <v>1006</v>
      </c>
    </row>
    <row r="31" spans="1:25" ht="19.5" customHeight="1" thickBot="1">
      <c r="A31" s="19">
        <v>3</v>
      </c>
      <c r="B31" s="128">
        <f>B32+B33+B34+B35+B36+B37</f>
        <v>3924.10700245</v>
      </c>
      <c r="C31" s="128">
        <f aca="true" t="shared" si="1" ref="C31:Y31">C32+C33+C34+C35+C36+C37</f>
        <v>3978.66749621</v>
      </c>
      <c r="D31" s="128">
        <f t="shared" si="1"/>
        <v>3994.41954679</v>
      </c>
      <c r="E31" s="128">
        <f t="shared" si="1"/>
        <v>4017.3982281900003</v>
      </c>
      <c r="F31" s="128">
        <f t="shared" si="1"/>
        <v>4002.39928138</v>
      </c>
      <c r="G31" s="128">
        <f t="shared" si="1"/>
        <v>3993.94059396</v>
      </c>
      <c r="H31" s="128">
        <f t="shared" si="1"/>
        <v>4034.13865705</v>
      </c>
      <c r="I31" s="128">
        <f t="shared" si="1"/>
        <v>3933.0759241700002</v>
      </c>
      <c r="J31" s="128">
        <f t="shared" si="1"/>
        <v>3962.93160724</v>
      </c>
      <c r="K31" s="128">
        <f t="shared" si="1"/>
        <v>3922.16767874</v>
      </c>
      <c r="L31" s="128">
        <f t="shared" si="1"/>
        <v>3914.8428418000003</v>
      </c>
      <c r="M31" s="128">
        <f t="shared" si="1"/>
        <v>3926.10400966</v>
      </c>
      <c r="N31" s="128">
        <f t="shared" si="1"/>
        <v>3947.21144062</v>
      </c>
      <c r="O31" s="128">
        <f t="shared" si="1"/>
        <v>3976.48176767</v>
      </c>
      <c r="P31" s="128">
        <f t="shared" si="1"/>
        <v>3980.8792622</v>
      </c>
      <c r="Q31" s="128">
        <f t="shared" si="1"/>
        <v>3999.44263787</v>
      </c>
      <c r="R31" s="128">
        <f t="shared" si="1"/>
        <v>3996.63876368</v>
      </c>
      <c r="S31" s="128">
        <f t="shared" si="1"/>
        <v>3964.81286806</v>
      </c>
      <c r="T31" s="128">
        <f t="shared" si="1"/>
        <v>3933.05072617</v>
      </c>
      <c r="U31" s="128">
        <f t="shared" si="1"/>
        <v>3912.0732405800004</v>
      </c>
      <c r="V31" s="128">
        <f t="shared" si="1"/>
        <v>3876.0613254900004</v>
      </c>
      <c r="W31" s="128">
        <f t="shared" si="1"/>
        <v>3869.4433605100003</v>
      </c>
      <c r="X31" s="128">
        <f t="shared" si="1"/>
        <v>3924.0534532200004</v>
      </c>
      <c r="Y31" s="128">
        <f t="shared" si="1"/>
        <v>3956.26759789</v>
      </c>
    </row>
    <row r="32" spans="1:25" ht="51.75" outlineLevel="2" thickBot="1">
      <c r="A32" s="9" t="s">
        <v>96</v>
      </c>
      <c r="B32" s="131">
        <v>1994.44836451</v>
      </c>
      <c r="C32" s="132">
        <v>2049.00885827</v>
      </c>
      <c r="D32" s="132">
        <v>2064.76090885</v>
      </c>
      <c r="E32" s="132">
        <v>2087.73959025</v>
      </c>
      <c r="F32" s="132">
        <v>2072.74064344</v>
      </c>
      <c r="G32" s="132">
        <v>2064.28195602</v>
      </c>
      <c r="H32" s="132">
        <v>2104.48001911</v>
      </c>
      <c r="I32" s="132">
        <v>2003.41728623</v>
      </c>
      <c r="J32" s="132">
        <v>2033.2729693</v>
      </c>
      <c r="K32" s="132">
        <v>1992.5090408</v>
      </c>
      <c r="L32" s="132">
        <v>1985.18420386</v>
      </c>
      <c r="M32" s="132">
        <v>1996.44537172</v>
      </c>
      <c r="N32" s="132">
        <v>2017.55280268</v>
      </c>
      <c r="O32" s="132">
        <v>2046.82312973</v>
      </c>
      <c r="P32" s="132">
        <v>2051.22062426</v>
      </c>
      <c r="Q32" s="132">
        <v>2069.78399993</v>
      </c>
      <c r="R32" s="132">
        <v>2066.98012574</v>
      </c>
      <c r="S32" s="132">
        <v>2035.15423012</v>
      </c>
      <c r="T32" s="132">
        <v>2003.39208823</v>
      </c>
      <c r="U32" s="132">
        <v>1982.41460264</v>
      </c>
      <c r="V32" s="132">
        <v>1946.40268755</v>
      </c>
      <c r="W32" s="132">
        <v>1939.78472257</v>
      </c>
      <c r="X32" s="132">
        <v>1994.39481528</v>
      </c>
      <c r="Y32" s="133">
        <v>2026.60895995</v>
      </c>
    </row>
    <row r="33" spans="1:25" ht="39" outlineLevel="2" thickBot="1">
      <c r="A33" s="9" t="s">
        <v>100</v>
      </c>
      <c r="B33" s="131">
        <v>31.23</v>
      </c>
      <c r="C33" s="132">
        <v>31.23</v>
      </c>
      <c r="D33" s="132">
        <v>31.23</v>
      </c>
      <c r="E33" s="132">
        <v>31.23</v>
      </c>
      <c r="F33" s="132">
        <v>31.23</v>
      </c>
      <c r="G33" s="132">
        <v>31.23</v>
      </c>
      <c r="H33" s="132">
        <v>31.23</v>
      </c>
      <c r="I33" s="132">
        <v>31.23</v>
      </c>
      <c r="J33" s="132">
        <v>31.23</v>
      </c>
      <c r="K33" s="132">
        <v>31.23</v>
      </c>
      <c r="L33" s="132">
        <v>31.23</v>
      </c>
      <c r="M33" s="132">
        <v>31.23</v>
      </c>
      <c r="N33" s="132">
        <v>31.23</v>
      </c>
      <c r="O33" s="132">
        <v>31.23</v>
      </c>
      <c r="P33" s="132">
        <v>31.23</v>
      </c>
      <c r="Q33" s="132">
        <v>31.23</v>
      </c>
      <c r="R33" s="132">
        <v>31.23</v>
      </c>
      <c r="S33" s="132">
        <v>31.23</v>
      </c>
      <c r="T33" s="132">
        <v>31.23</v>
      </c>
      <c r="U33" s="132">
        <v>31.23</v>
      </c>
      <c r="V33" s="132">
        <v>31.23</v>
      </c>
      <c r="W33" s="132">
        <v>31.23</v>
      </c>
      <c r="X33" s="132">
        <v>31.23</v>
      </c>
      <c r="Y33" s="133">
        <v>31.23</v>
      </c>
    </row>
    <row r="34" spans="1:25" ht="15" outlineLevel="2" thickBot="1">
      <c r="A34" s="9" t="s">
        <v>66</v>
      </c>
      <c r="B34" s="131">
        <v>211.27</v>
      </c>
      <c r="C34" s="132">
        <v>211.27</v>
      </c>
      <c r="D34" s="132">
        <v>211.27</v>
      </c>
      <c r="E34" s="132">
        <v>211.27</v>
      </c>
      <c r="F34" s="132">
        <v>211.27</v>
      </c>
      <c r="G34" s="132">
        <v>211.27</v>
      </c>
      <c r="H34" s="132">
        <v>211.27</v>
      </c>
      <c r="I34" s="132">
        <v>211.27</v>
      </c>
      <c r="J34" s="132">
        <v>211.27</v>
      </c>
      <c r="K34" s="132">
        <v>211.27</v>
      </c>
      <c r="L34" s="132">
        <v>211.27</v>
      </c>
      <c r="M34" s="132">
        <v>211.27</v>
      </c>
      <c r="N34" s="132">
        <v>211.27</v>
      </c>
      <c r="O34" s="132">
        <v>211.27</v>
      </c>
      <c r="P34" s="132">
        <v>211.27</v>
      </c>
      <c r="Q34" s="132">
        <v>211.27</v>
      </c>
      <c r="R34" s="132">
        <v>211.27</v>
      </c>
      <c r="S34" s="132">
        <v>211.27</v>
      </c>
      <c r="T34" s="132">
        <v>211.27</v>
      </c>
      <c r="U34" s="132">
        <v>211.27</v>
      </c>
      <c r="V34" s="132">
        <v>211.27</v>
      </c>
      <c r="W34" s="132">
        <v>211.27</v>
      </c>
      <c r="X34" s="132">
        <v>211.27</v>
      </c>
      <c r="Y34" s="133">
        <v>211.27</v>
      </c>
    </row>
    <row r="35" spans="1:25" ht="15" outlineLevel="2" thickBot="1">
      <c r="A35" s="9" t="s">
        <v>67</v>
      </c>
      <c r="B35" s="131">
        <v>676.12</v>
      </c>
      <c r="C35" s="132">
        <v>676.12</v>
      </c>
      <c r="D35" s="132">
        <v>676.12</v>
      </c>
      <c r="E35" s="132">
        <v>676.12</v>
      </c>
      <c r="F35" s="132">
        <v>676.12</v>
      </c>
      <c r="G35" s="132">
        <v>676.12</v>
      </c>
      <c r="H35" s="132">
        <v>676.12</v>
      </c>
      <c r="I35" s="132">
        <v>676.12</v>
      </c>
      <c r="J35" s="132">
        <v>676.12</v>
      </c>
      <c r="K35" s="132">
        <v>676.12</v>
      </c>
      <c r="L35" s="132">
        <v>676.12</v>
      </c>
      <c r="M35" s="132">
        <v>676.12</v>
      </c>
      <c r="N35" s="132">
        <v>676.12</v>
      </c>
      <c r="O35" s="132">
        <v>676.12</v>
      </c>
      <c r="P35" s="132">
        <v>676.12</v>
      </c>
      <c r="Q35" s="132">
        <v>676.12</v>
      </c>
      <c r="R35" s="132">
        <v>676.12</v>
      </c>
      <c r="S35" s="132">
        <v>676.12</v>
      </c>
      <c r="T35" s="132">
        <v>676.12</v>
      </c>
      <c r="U35" s="132">
        <v>676.12</v>
      </c>
      <c r="V35" s="132">
        <v>676.12</v>
      </c>
      <c r="W35" s="132">
        <v>676.12</v>
      </c>
      <c r="X35" s="132">
        <v>676.12</v>
      </c>
      <c r="Y35" s="133">
        <v>676.12</v>
      </c>
    </row>
    <row r="36" spans="1:25" ht="15" outlineLevel="2" thickBot="1">
      <c r="A36" s="9" t="s">
        <v>69</v>
      </c>
      <c r="B36" s="131">
        <v>5.03863794</v>
      </c>
      <c r="C36" s="132">
        <v>5.03863794</v>
      </c>
      <c r="D36" s="132">
        <v>5.03863794</v>
      </c>
      <c r="E36" s="132">
        <v>5.03863794</v>
      </c>
      <c r="F36" s="132">
        <v>5.03863794</v>
      </c>
      <c r="G36" s="132">
        <v>5.03863794</v>
      </c>
      <c r="H36" s="132">
        <v>5.03863794</v>
      </c>
      <c r="I36" s="132">
        <v>5.03863794</v>
      </c>
      <c r="J36" s="132">
        <v>5.03863794</v>
      </c>
      <c r="K36" s="132">
        <v>5.03863794</v>
      </c>
      <c r="L36" s="132">
        <v>5.03863794</v>
      </c>
      <c r="M36" s="132">
        <v>5.03863794</v>
      </c>
      <c r="N36" s="132">
        <v>5.03863794</v>
      </c>
      <c r="O36" s="132">
        <v>5.03863794</v>
      </c>
      <c r="P36" s="132">
        <v>5.03863794</v>
      </c>
      <c r="Q36" s="132">
        <v>5.03863794</v>
      </c>
      <c r="R36" s="132">
        <v>5.03863794</v>
      </c>
      <c r="S36" s="132">
        <v>5.03863794</v>
      </c>
      <c r="T36" s="132">
        <v>5.03863794</v>
      </c>
      <c r="U36" s="132">
        <v>5.03863794</v>
      </c>
      <c r="V36" s="132">
        <v>5.03863794</v>
      </c>
      <c r="W36" s="132">
        <v>5.03863794</v>
      </c>
      <c r="X36" s="132">
        <v>5.03863794</v>
      </c>
      <c r="Y36" s="133">
        <v>5.03863794</v>
      </c>
    </row>
    <row r="37" spans="1:25" ht="45.75" outlineLevel="1" thickBot="1">
      <c r="A37" s="149" t="s">
        <v>141</v>
      </c>
      <c r="B37" s="150">
        <v>1006</v>
      </c>
      <c r="C37" s="150">
        <v>1006</v>
      </c>
      <c r="D37" s="150">
        <v>1006</v>
      </c>
      <c r="E37" s="150">
        <v>1006</v>
      </c>
      <c r="F37" s="150">
        <v>1006</v>
      </c>
      <c r="G37" s="150">
        <v>1006</v>
      </c>
      <c r="H37" s="150">
        <v>1006</v>
      </c>
      <c r="I37" s="150">
        <v>1006</v>
      </c>
      <c r="J37" s="150">
        <v>1006</v>
      </c>
      <c r="K37" s="150">
        <v>1006</v>
      </c>
      <c r="L37" s="150">
        <v>1006</v>
      </c>
      <c r="M37" s="150">
        <v>1006</v>
      </c>
      <c r="N37" s="150">
        <v>1006</v>
      </c>
      <c r="O37" s="150">
        <v>1006</v>
      </c>
      <c r="P37" s="150">
        <v>1006</v>
      </c>
      <c r="Q37" s="150">
        <v>1006</v>
      </c>
      <c r="R37" s="150">
        <v>1006</v>
      </c>
      <c r="S37" s="150">
        <v>1006</v>
      </c>
      <c r="T37" s="150">
        <v>1006</v>
      </c>
      <c r="U37" s="150">
        <v>1006</v>
      </c>
      <c r="V37" s="150">
        <v>1006</v>
      </c>
      <c r="W37" s="150">
        <v>1006</v>
      </c>
      <c r="X37" s="150">
        <v>1006</v>
      </c>
      <c r="Y37" s="150">
        <v>1006</v>
      </c>
    </row>
    <row r="38" spans="1:25" ht="19.5" customHeight="1" thickBot="1">
      <c r="A38" s="19">
        <v>4</v>
      </c>
      <c r="B38" s="128">
        <f>B39+B40+B41+B42+B43+B44</f>
        <v>3998.49950232</v>
      </c>
      <c r="C38" s="128">
        <f aca="true" t="shared" si="2" ref="C38:Y38">C39+C40+C41+C42+C43+C44</f>
        <v>4064.31314532</v>
      </c>
      <c r="D38" s="128">
        <f t="shared" si="2"/>
        <v>4082.93232167</v>
      </c>
      <c r="E38" s="128">
        <f t="shared" si="2"/>
        <v>4104.06358153</v>
      </c>
      <c r="F38" s="128">
        <f t="shared" si="2"/>
        <v>4098.391276230001</v>
      </c>
      <c r="G38" s="128">
        <f t="shared" si="2"/>
        <v>4040.26475949</v>
      </c>
      <c r="H38" s="128">
        <f t="shared" si="2"/>
        <v>3986.51665962</v>
      </c>
      <c r="I38" s="128">
        <f t="shared" si="2"/>
        <v>3919.7566007600003</v>
      </c>
      <c r="J38" s="128">
        <f t="shared" si="2"/>
        <v>3885.4982843800003</v>
      </c>
      <c r="K38" s="128">
        <f t="shared" si="2"/>
        <v>3861.0834355300003</v>
      </c>
      <c r="L38" s="128">
        <f t="shared" si="2"/>
        <v>3871.46980754</v>
      </c>
      <c r="M38" s="128">
        <f t="shared" si="2"/>
        <v>3892.10032713</v>
      </c>
      <c r="N38" s="128">
        <f t="shared" si="2"/>
        <v>3902.4790079100003</v>
      </c>
      <c r="O38" s="128">
        <f t="shared" si="2"/>
        <v>3935.56072017</v>
      </c>
      <c r="P38" s="128">
        <f t="shared" si="2"/>
        <v>3955.55699024</v>
      </c>
      <c r="Q38" s="128">
        <f t="shared" si="2"/>
        <v>3964.60712188</v>
      </c>
      <c r="R38" s="128">
        <f t="shared" si="2"/>
        <v>3960.11304573</v>
      </c>
      <c r="S38" s="128">
        <f t="shared" si="2"/>
        <v>3938.0717221100003</v>
      </c>
      <c r="T38" s="128">
        <f t="shared" si="2"/>
        <v>3911.0514551600004</v>
      </c>
      <c r="U38" s="128">
        <f t="shared" si="2"/>
        <v>3861.61784445</v>
      </c>
      <c r="V38" s="128">
        <f t="shared" si="2"/>
        <v>3809.8332292200002</v>
      </c>
      <c r="W38" s="128">
        <f t="shared" si="2"/>
        <v>3812.47239737</v>
      </c>
      <c r="X38" s="128">
        <f t="shared" si="2"/>
        <v>3863.23901887</v>
      </c>
      <c r="Y38" s="128">
        <f t="shared" si="2"/>
        <v>3947.02004618</v>
      </c>
    </row>
    <row r="39" spans="1:25" ht="51.75" outlineLevel="2" thickBot="1">
      <c r="A39" s="9" t="s">
        <v>96</v>
      </c>
      <c r="B39" s="131">
        <v>2068.84086438</v>
      </c>
      <c r="C39" s="132">
        <v>2134.65450738</v>
      </c>
      <c r="D39" s="132">
        <v>2153.27368373</v>
      </c>
      <c r="E39" s="132">
        <v>2174.40494359</v>
      </c>
      <c r="F39" s="132">
        <v>2168.73263829</v>
      </c>
      <c r="G39" s="132">
        <v>2110.60612155</v>
      </c>
      <c r="H39" s="132">
        <v>2056.85802168</v>
      </c>
      <c r="I39" s="132">
        <v>1990.09796282</v>
      </c>
      <c r="J39" s="132">
        <v>1955.83964644</v>
      </c>
      <c r="K39" s="132">
        <v>1931.42479759</v>
      </c>
      <c r="L39" s="132">
        <v>1941.8111696</v>
      </c>
      <c r="M39" s="132">
        <v>1962.44168919</v>
      </c>
      <c r="N39" s="132">
        <v>1972.82036997</v>
      </c>
      <c r="O39" s="132">
        <v>2005.90208223</v>
      </c>
      <c r="P39" s="132">
        <v>2025.8983523</v>
      </c>
      <c r="Q39" s="132">
        <v>2034.94848394</v>
      </c>
      <c r="R39" s="132">
        <v>2030.45440779</v>
      </c>
      <c r="S39" s="132">
        <v>2008.41308417</v>
      </c>
      <c r="T39" s="132">
        <v>1981.39281722</v>
      </c>
      <c r="U39" s="132">
        <v>1931.95920651</v>
      </c>
      <c r="V39" s="132">
        <v>1880.17459128</v>
      </c>
      <c r="W39" s="132">
        <v>1882.81375943</v>
      </c>
      <c r="X39" s="132">
        <v>1933.58038093</v>
      </c>
      <c r="Y39" s="133">
        <v>2017.36140824</v>
      </c>
    </row>
    <row r="40" spans="1:25" ht="39" outlineLevel="2" thickBot="1">
      <c r="A40" s="9" t="s">
        <v>100</v>
      </c>
      <c r="B40" s="131">
        <v>31.23</v>
      </c>
      <c r="C40" s="132">
        <v>31.23</v>
      </c>
      <c r="D40" s="132">
        <v>31.23</v>
      </c>
      <c r="E40" s="132">
        <v>31.23</v>
      </c>
      <c r="F40" s="132">
        <v>31.23</v>
      </c>
      <c r="G40" s="132">
        <v>31.23</v>
      </c>
      <c r="H40" s="132">
        <v>31.23</v>
      </c>
      <c r="I40" s="132">
        <v>31.23</v>
      </c>
      <c r="J40" s="132">
        <v>31.23</v>
      </c>
      <c r="K40" s="132">
        <v>31.23</v>
      </c>
      <c r="L40" s="132">
        <v>31.23</v>
      </c>
      <c r="M40" s="132">
        <v>31.23</v>
      </c>
      <c r="N40" s="132">
        <v>31.23</v>
      </c>
      <c r="O40" s="132">
        <v>31.23</v>
      </c>
      <c r="P40" s="132">
        <v>31.23</v>
      </c>
      <c r="Q40" s="132">
        <v>31.23</v>
      </c>
      <c r="R40" s="132">
        <v>31.23</v>
      </c>
      <c r="S40" s="132">
        <v>31.23</v>
      </c>
      <c r="T40" s="132">
        <v>31.23</v>
      </c>
      <c r="U40" s="132">
        <v>31.23</v>
      </c>
      <c r="V40" s="132">
        <v>31.23</v>
      </c>
      <c r="W40" s="132">
        <v>31.23</v>
      </c>
      <c r="X40" s="132">
        <v>31.23</v>
      </c>
      <c r="Y40" s="133">
        <v>31.23</v>
      </c>
    </row>
    <row r="41" spans="1:25" ht="15" outlineLevel="2" thickBot="1">
      <c r="A41" s="9" t="s">
        <v>66</v>
      </c>
      <c r="B41" s="131">
        <v>211.27</v>
      </c>
      <c r="C41" s="132">
        <v>211.27</v>
      </c>
      <c r="D41" s="132">
        <v>211.27</v>
      </c>
      <c r="E41" s="132">
        <v>211.27</v>
      </c>
      <c r="F41" s="132">
        <v>211.27</v>
      </c>
      <c r="G41" s="132">
        <v>211.27</v>
      </c>
      <c r="H41" s="132">
        <v>211.27</v>
      </c>
      <c r="I41" s="132">
        <v>211.27</v>
      </c>
      <c r="J41" s="132">
        <v>211.27</v>
      </c>
      <c r="K41" s="132">
        <v>211.27</v>
      </c>
      <c r="L41" s="132">
        <v>211.27</v>
      </c>
      <c r="M41" s="132">
        <v>211.27</v>
      </c>
      <c r="N41" s="132">
        <v>211.27</v>
      </c>
      <c r="O41" s="132">
        <v>211.27</v>
      </c>
      <c r="P41" s="132">
        <v>211.27</v>
      </c>
      <c r="Q41" s="132">
        <v>211.27</v>
      </c>
      <c r="R41" s="132">
        <v>211.27</v>
      </c>
      <c r="S41" s="132">
        <v>211.27</v>
      </c>
      <c r="T41" s="132">
        <v>211.27</v>
      </c>
      <c r="U41" s="132">
        <v>211.27</v>
      </c>
      <c r="V41" s="132">
        <v>211.27</v>
      </c>
      <c r="W41" s="132">
        <v>211.27</v>
      </c>
      <c r="X41" s="132">
        <v>211.27</v>
      </c>
      <c r="Y41" s="133">
        <v>211.27</v>
      </c>
    </row>
    <row r="42" spans="1:25" ht="15" outlineLevel="2" thickBot="1">
      <c r="A42" s="9" t="s">
        <v>67</v>
      </c>
      <c r="B42" s="131">
        <v>676.12</v>
      </c>
      <c r="C42" s="132">
        <v>676.12</v>
      </c>
      <c r="D42" s="132">
        <v>676.12</v>
      </c>
      <c r="E42" s="132">
        <v>676.12</v>
      </c>
      <c r="F42" s="132">
        <v>676.12</v>
      </c>
      <c r="G42" s="132">
        <v>676.12</v>
      </c>
      <c r="H42" s="132">
        <v>676.12</v>
      </c>
      <c r="I42" s="132">
        <v>676.12</v>
      </c>
      <c r="J42" s="132">
        <v>676.12</v>
      </c>
      <c r="K42" s="132">
        <v>676.12</v>
      </c>
      <c r="L42" s="132">
        <v>676.12</v>
      </c>
      <c r="M42" s="132">
        <v>676.12</v>
      </c>
      <c r="N42" s="132">
        <v>676.12</v>
      </c>
      <c r="O42" s="132">
        <v>676.12</v>
      </c>
      <c r="P42" s="132">
        <v>676.12</v>
      </c>
      <c r="Q42" s="132">
        <v>676.12</v>
      </c>
      <c r="R42" s="132">
        <v>676.12</v>
      </c>
      <c r="S42" s="132">
        <v>676.12</v>
      </c>
      <c r="T42" s="132">
        <v>676.12</v>
      </c>
      <c r="U42" s="132">
        <v>676.12</v>
      </c>
      <c r="V42" s="132">
        <v>676.12</v>
      </c>
      <c r="W42" s="132">
        <v>676.12</v>
      </c>
      <c r="X42" s="132">
        <v>676.12</v>
      </c>
      <c r="Y42" s="133">
        <v>676.12</v>
      </c>
    </row>
    <row r="43" spans="1:25" ht="15" outlineLevel="2" thickBot="1">
      <c r="A43" s="9" t="s">
        <v>69</v>
      </c>
      <c r="B43" s="131">
        <v>5.03863794</v>
      </c>
      <c r="C43" s="132">
        <v>5.03863794</v>
      </c>
      <c r="D43" s="132">
        <v>5.03863794</v>
      </c>
      <c r="E43" s="132">
        <v>5.03863794</v>
      </c>
      <c r="F43" s="132">
        <v>5.03863794</v>
      </c>
      <c r="G43" s="132">
        <v>5.03863794</v>
      </c>
      <c r="H43" s="132">
        <v>5.03863794</v>
      </c>
      <c r="I43" s="132">
        <v>5.03863794</v>
      </c>
      <c r="J43" s="132">
        <v>5.03863794</v>
      </c>
      <c r="K43" s="132">
        <v>5.03863794</v>
      </c>
      <c r="L43" s="132">
        <v>5.03863794</v>
      </c>
      <c r="M43" s="132">
        <v>5.03863794</v>
      </c>
      <c r="N43" s="132">
        <v>5.03863794</v>
      </c>
      <c r="O43" s="132">
        <v>5.03863794</v>
      </c>
      <c r="P43" s="132">
        <v>5.03863794</v>
      </c>
      <c r="Q43" s="132">
        <v>5.03863794</v>
      </c>
      <c r="R43" s="132">
        <v>5.03863794</v>
      </c>
      <c r="S43" s="132">
        <v>5.03863794</v>
      </c>
      <c r="T43" s="132">
        <v>5.03863794</v>
      </c>
      <c r="U43" s="132">
        <v>5.03863794</v>
      </c>
      <c r="V43" s="132">
        <v>5.03863794</v>
      </c>
      <c r="W43" s="132">
        <v>5.03863794</v>
      </c>
      <c r="X43" s="132">
        <v>5.03863794</v>
      </c>
      <c r="Y43" s="133">
        <v>5.03863794</v>
      </c>
    </row>
    <row r="44" spans="1:25" ht="45.75" outlineLevel="1" thickBot="1">
      <c r="A44" s="149" t="s">
        <v>141</v>
      </c>
      <c r="B44" s="150">
        <v>1006</v>
      </c>
      <c r="C44" s="150">
        <v>1006</v>
      </c>
      <c r="D44" s="150">
        <v>1006</v>
      </c>
      <c r="E44" s="150">
        <v>1006</v>
      </c>
      <c r="F44" s="150">
        <v>1006</v>
      </c>
      <c r="G44" s="150">
        <v>1006</v>
      </c>
      <c r="H44" s="150">
        <v>1006</v>
      </c>
      <c r="I44" s="150">
        <v>1006</v>
      </c>
      <c r="J44" s="150">
        <v>1006</v>
      </c>
      <c r="K44" s="150">
        <v>1006</v>
      </c>
      <c r="L44" s="150">
        <v>1006</v>
      </c>
      <c r="M44" s="150">
        <v>1006</v>
      </c>
      <c r="N44" s="150">
        <v>1006</v>
      </c>
      <c r="O44" s="150">
        <v>1006</v>
      </c>
      <c r="P44" s="150">
        <v>1006</v>
      </c>
      <c r="Q44" s="150">
        <v>1006</v>
      </c>
      <c r="R44" s="150">
        <v>1006</v>
      </c>
      <c r="S44" s="150">
        <v>1006</v>
      </c>
      <c r="T44" s="150">
        <v>1006</v>
      </c>
      <c r="U44" s="150">
        <v>1006</v>
      </c>
      <c r="V44" s="150">
        <v>1006</v>
      </c>
      <c r="W44" s="150">
        <v>1006</v>
      </c>
      <c r="X44" s="150">
        <v>1006</v>
      </c>
      <c r="Y44" s="150">
        <v>1006</v>
      </c>
    </row>
    <row r="45" spans="1:25" ht="19.5" customHeight="1" thickBot="1">
      <c r="A45" s="19">
        <v>5</v>
      </c>
      <c r="B45" s="128">
        <f>B46+B47+B48+B49+B50+B51</f>
        <v>3885.08638701</v>
      </c>
      <c r="C45" s="128">
        <f aca="true" t="shared" si="3" ref="C45:Y45">C46+C47+C48+C49+C50+C51</f>
        <v>3858.8916806400002</v>
      </c>
      <c r="D45" s="128">
        <f t="shared" si="3"/>
        <v>3903.01979187</v>
      </c>
      <c r="E45" s="128">
        <f t="shared" si="3"/>
        <v>3912.9793837</v>
      </c>
      <c r="F45" s="128">
        <f t="shared" si="3"/>
        <v>3920.88912968</v>
      </c>
      <c r="G45" s="128">
        <f t="shared" si="3"/>
        <v>3885.35341642</v>
      </c>
      <c r="H45" s="128">
        <f t="shared" si="3"/>
        <v>3824.5423216100003</v>
      </c>
      <c r="I45" s="128">
        <f t="shared" si="3"/>
        <v>3766.7778919</v>
      </c>
      <c r="J45" s="128">
        <f t="shared" si="3"/>
        <v>3742.41656266</v>
      </c>
      <c r="K45" s="128">
        <f t="shared" si="3"/>
        <v>3708.3013552300004</v>
      </c>
      <c r="L45" s="128">
        <f t="shared" si="3"/>
        <v>3662.85547438</v>
      </c>
      <c r="M45" s="128">
        <f t="shared" si="3"/>
        <v>3728.51218383</v>
      </c>
      <c r="N45" s="128">
        <f t="shared" si="3"/>
        <v>3755.5594413000003</v>
      </c>
      <c r="O45" s="128">
        <f t="shared" si="3"/>
        <v>3780.20857922</v>
      </c>
      <c r="P45" s="128">
        <f t="shared" si="3"/>
        <v>3800.8724923500004</v>
      </c>
      <c r="Q45" s="128">
        <f t="shared" si="3"/>
        <v>3805.50280783</v>
      </c>
      <c r="R45" s="128">
        <f t="shared" si="3"/>
        <v>3797.60366633</v>
      </c>
      <c r="S45" s="128">
        <f t="shared" si="3"/>
        <v>3787.6341844000003</v>
      </c>
      <c r="T45" s="128">
        <f t="shared" si="3"/>
        <v>3746.77512466</v>
      </c>
      <c r="U45" s="128">
        <f t="shared" si="3"/>
        <v>3709.9043926100003</v>
      </c>
      <c r="V45" s="128">
        <f t="shared" si="3"/>
        <v>3665.1433846100003</v>
      </c>
      <c r="W45" s="128">
        <f t="shared" si="3"/>
        <v>3669.74344151</v>
      </c>
      <c r="X45" s="128">
        <f t="shared" si="3"/>
        <v>3720.91426589</v>
      </c>
      <c r="Y45" s="128">
        <f t="shared" si="3"/>
        <v>3741.4663723000003</v>
      </c>
    </row>
    <row r="46" spans="1:25" ht="51.75" outlineLevel="2" thickBot="1">
      <c r="A46" s="9" t="s">
        <v>96</v>
      </c>
      <c r="B46" s="131">
        <v>1955.42774907</v>
      </c>
      <c r="C46" s="132">
        <v>1929.2330427</v>
      </c>
      <c r="D46" s="132">
        <v>1973.36115393</v>
      </c>
      <c r="E46" s="132">
        <v>1983.32074576</v>
      </c>
      <c r="F46" s="132">
        <v>1991.23049174</v>
      </c>
      <c r="G46" s="132">
        <v>1955.69477848</v>
      </c>
      <c r="H46" s="132">
        <v>1894.88368367</v>
      </c>
      <c r="I46" s="132">
        <v>1837.11925396</v>
      </c>
      <c r="J46" s="132">
        <v>1812.75792472</v>
      </c>
      <c r="K46" s="132">
        <v>1778.64271729</v>
      </c>
      <c r="L46" s="132">
        <v>1733.19683644</v>
      </c>
      <c r="M46" s="132">
        <v>1798.85354589</v>
      </c>
      <c r="N46" s="132">
        <v>1825.90080336</v>
      </c>
      <c r="O46" s="132">
        <v>1850.54994128</v>
      </c>
      <c r="P46" s="132">
        <v>1871.21385441</v>
      </c>
      <c r="Q46" s="132">
        <v>1875.84416989</v>
      </c>
      <c r="R46" s="132">
        <v>1867.94502839</v>
      </c>
      <c r="S46" s="132">
        <v>1857.97554646</v>
      </c>
      <c r="T46" s="132">
        <v>1817.11648672</v>
      </c>
      <c r="U46" s="132">
        <v>1780.24575467</v>
      </c>
      <c r="V46" s="132">
        <v>1735.48474667</v>
      </c>
      <c r="W46" s="132">
        <v>1740.08480357</v>
      </c>
      <c r="X46" s="132">
        <v>1791.25562795</v>
      </c>
      <c r="Y46" s="133">
        <v>1811.80773436</v>
      </c>
    </row>
    <row r="47" spans="1:25" ht="39" outlineLevel="2" thickBot="1">
      <c r="A47" s="9" t="s">
        <v>100</v>
      </c>
      <c r="B47" s="131">
        <v>31.23</v>
      </c>
      <c r="C47" s="132">
        <v>31.23</v>
      </c>
      <c r="D47" s="132">
        <v>31.23</v>
      </c>
      <c r="E47" s="132">
        <v>31.23</v>
      </c>
      <c r="F47" s="132">
        <v>31.23</v>
      </c>
      <c r="G47" s="132">
        <v>31.23</v>
      </c>
      <c r="H47" s="132">
        <v>31.23</v>
      </c>
      <c r="I47" s="132">
        <v>31.23</v>
      </c>
      <c r="J47" s="132">
        <v>31.23</v>
      </c>
      <c r="K47" s="132">
        <v>31.23</v>
      </c>
      <c r="L47" s="132">
        <v>31.23</v>
      </c>
      <c r="M47" s="132">
        <v>31.23</v>
      </c>
      <c r="N47" s="132">
        <v>31.23</v>
      </c>
      <c r="O47" s="132">
        <v>31.23</v>
      </c>
      <c r="P47" s="132">
        <v>31.23</v>
      </c>
      <c r="Q47" s="132">
        <v>31.23</v>
      </c>
      <c r="R47" s="132">
        <v>31.23</v>
      </c>
      <c r="S47" s="132">
        <v>31.23</v>
      </c>
      <c r="T47" s="132">
        <v>31.23</v>
      </c>
      <c r="U47" s="132">
        <v>31.23</v>
      </c>
      <c r="V47" s="132">
        <v>31.23</v>
      </c>
      <c r="W47" s="132">
        <v>31.23</v>
      </c>
      <c r="X47" s="132">
        <v>31.23</v>
      </c>
      <c r="Y47" s="133">
        <v>31.23</v>
      </c>
    </row>
    <row r="48" spans="1:25" ht="15" outlineLevel="2" thickBot="1">
      <c r="A48" s="9" t="s">
        <v>66</v>
      </c>
      <c r="B48" s="131">
        <v>211.27</v>
      </c>
      <c r="C48" s="132">
        <v>211.27</v>
      </c>
      <c r="D48" s="132">
        <v>211.27</v>
      </c>
      <c r="E48" s="132">
        <v>211.27</v>
      </c>
      <c r="F48" s="132">
        <v>211.27</v>
      </c>
      <c r="G48" s="132">
        <v>211.27</v>
      </c>
      <c r="H48" s="132">
        <v>211.27</v>
      </c>
      <c r="I48" s="132">
        <v>211.27</v>
      </c>
      <c r="J48" s="132">
        <v>211.27</v>
      </c>
      <c r="K48" s="132">
        <v>211.27</v>
      </c>
      <c r="L48" s="132">
        <v>211.27</v>
      </c>
      <c r="M48" s="132">
        <v>211.27</v>
      </c>
      <c r="N48" s="132">
        <v>211.27</v>
      </c>
      <c r="O48" s="132">
        <v>211.27</v>
      </c>
      <c r="P48" s="132">
        <v>211.27</v>
      </c>
      <c r="Q48" s="132">
        <v>211.27</v>
      </c>
      <c r="R48" s="132">
        <v>211.27</v>
      </c>
      <c r="S48" s="132">
        <v>211.27</v>
      </c>
      <c r="T48" s="132">
        <v>211.27</v>
      </c>
      <c r="U48" s="132">
        <v>211.27</v>
      </c>
      <c r="V48" s="132">
        <v>211.27</v>
      </c>
      <c r="W48" s="132">
        <v>211.27</v>
      </c>
      <c r="X48" s="132">
        <v>211.27</v>
      </c>
      <c r="Y48" s="133">
        <v>211.27</v>
      </c>
    </row>
    <row r="49" spans="1:25" ht="15" outlineLevel="2" thickBot="1">
      <c r="A49" s="9" t="s">
        <v>67</v>
      </c>
      <c r="B49" s="131">
        <v>676.12</v>
      </c>
      <c r="C49" s="132">
        <v>676.12</v>
      </c>
      <c r="D49" s="132">
        <v>676.12</v>
      </c>
      <c r="E49" s="132">
        <v>676.12</v>
      </c>
      <c r="F49" s="132">
        <v>676.12</v>
      </c>
      <c r="G49" s="132">
        <v>676.12</v>
      </c>
      <c r="H49" s="132">
        <v>676.12</v>
      </c>
      <c r="I49" s="132">
        <v>676.12</v>
      </c>
      <c r="J49" s="132">
        <v>676.12</v>
      </c>
      <c r="K49" s="132">
        <v>676.12</v>
      </c>
      <c r="L49" s="132">
        <v>676.12</v>
      </c>
      <c r="M49" s="132">
        <v>676.12</v>
      </c>
      <c r="N49" s="132">
        <v>676.12</v>
      </c>
      <c r="O49" s="132">
        <v>676.12</v>
      </c>
      <c r="P49" s="132">
        <v>676.12</v>
      </c>
      <c r="Q49" s="132">
        <v>676.12</v>
      </c>
      <c r="R49" s="132">
        <v>676.12</v>
      </c>
      <c r="S49" s="132">
        <v>676.12</v>
      </c>
      <c r="T49" s="132">
        <v>676.12</v>
      </c>
      <c r="U49" s="132">
        <v>676.12</v>
      </c>
      <c r="V49" s="132">
        <v>676.12</v>
      </c>
      <c r="W49" s="132">
        <v>676.12</v>
      </c>
      <c r="X49" s="132">
        <v>676.12</v>
      </c>
      <c r="Y49" s="133">
        <v>676.12</v>
      </c>
    </row>
    <row r="50" spans="1:25" ht="15" outlineLevel="2" thickBot="1">
      <c r="A50" s="9" t="s">
        <v>69</v>
      </c>
      <c r="B50" s="131">
        <v>5.03863794</v>
      </c>
      <c r="C50" s="132">
        <v>5.03863794</v>
      </c>
      <c r="D50" s="132">
        <v>5.03863794</v>
      </c>
      <c r="E50" s="132">
        <v>5.03863794</v>
      </c>
      <c r="F50" s="132">
        <v>5.03863794</v>
      </c>
      <c r="G50" s="132">
        <v>5.03863794</v>
      </c>
      <c r="H50" s="132">
        <v>5.03863794</v>
      </c>
      <c r="I50" s="132">
        <v>5.03863794</v>
      </c>
      <c r="J50" s="132">
        <v>5.03863794</v>
      </c>
      <c r="K50" s="132">
        <v>5.03863794</v>
      </c>
      <c r="L50" s="132">
        <v>5.03863794</v>
      </c>
      <c r="M50" s="132">
        <v>5.03863794</v>
      </c>
      <c r="N50" s="132">
        <v>5.03863794</v>
      </c>
      <c r="O50" s="132">
        <v>5.03863794</v>
      </c>
      <c r="P50" s="132">
        <v>5.03863794</v>
      </c>
      <c r="Q50" s="132">
        <v>5.03863794</v>
      </c>
      <c r="R50" s="132">
        <v>5.03863794</v>
      </c>
      <c r="S50" s="132">
        <v>5.03863794</v>
      </c>
      <c r="T50" s="132">
        <v>5.03863794</v>
      </c>
      <c r="U50" s="132">
        <v>5.03863794</v>
      </c>
      <c r="V50" s="132">
        <v>5.03863794</v>
      </c>
      <c r="W50" s="132">
        <v>5.03863794</v>
      </c>
      <c r="X50" s="132">
        <v>5.03863794</v>
      </c>
      <c r="Y50" s="133">
        <v>5.03863794</v>
      </c>
    </row>
    <row r="51" spans="1:25" ht="45.75" outlineLevel="1" thickBot="1">
      <c r="A51" s="149" t="s">
        <v>141</v>
      </c>
      <c r="B51" s="150">
        <v>1006</v>
      </c>
      <c r="C51" s="150">
        <v>1006</v>
      </c>
      <c r="D51" s="150">
        <v>1006</v>
      </c>
      <c r="E51" s="150">
        <v>1006</v>
      </c>
      <c r="F51" s="150">
        <v>1006</v>
      </c>
      <c r="G51" s="150">
        <v>1006</v>
      </c>
      <c r="H51" s="150">
        <v>1006</v>
      </c>
      <c r="I51" s="150">
        <v>1006</v>
      </c>
      <c r="J51" s="150">
        <v>1006</v>
      </c>
      <c r="K51" s="150">
        <v>1006</v>
      </c>
      <c r="L51" s="150">
        <v>1006</v>
      </c>
      <c r="M51" s="150">
        <v>1006</v>
      </c>
      <c r="N51" s="150">
        <v>1006</v>
      </c>
      <c r="O51" s="150">
        <v>1006</v>
      </c>
      <c r="P51" s="150">
        <v>1006</v>
      </c>
      <c r="Q51" s="150">
        <v>1006</v>
      </c>
      <c r="R51" s="150">
        <v>1006</v>
      </c>
      <c r="S51" s="150">
        <v>1006</v>
      </c>
      <c r="T51" s="150">
        <v>1006</v>
      </c>
      <c r="U51" s="150">
        <v>1006</v>
      </c>
      <c r="V51" s="150">
        <v>1006</v>
      </c>
      <c r="W51" s="150">
        <v>1006</v>
      </c>
      <c r="X51" s="150">
        <v>1006</v>
      </c>
      <c r="Y51" s="150">
        <v>1006</v>
      </c>
    </row>
    <row r="52" spans="1:25" ht="19.5" customHeight="1" thickBot="1">
      <c r="A52" s="19">
        <v>6</v>
      </c>
      <c r="B52" s="128">
        <f>B53+B54+B55+B56+B57+B58</f>
        <v>3812.6086455100003</v>
      </c>
      <c r="C52" s="128">
        <f aca="true" t="shared" si="4" ref="C52:Y52">C53+C54+C55+C56+C57+C58</f>
        <v>3868.95158218</v>
      </c>
      <c r="D52" s="128">
        <f t="shared" si="4"/>
        <v>3900.4272212</v>
      </c>
      <c r="E52" s="128">
        <f t="shared" si="4"/>
        <v>3915.5171117</v>
      </c>
      <c r="F52" s="128">
        <f t="shared" si="4"/>
        <v>3916.6317387900003</v>
      </c>
      <c r="G52" s="128">
        <f t="shared" si="4"/>
        <v>3898.1129674100002</v>
      </c>
      <c r="H52" s="128">
        <f t="shared" si="4"/>
        <v>3823.85515543</v>
      </c>
      <c r="I52" s="128">
        <f t="shared" si="4"/>
        <v>3750.0626031700003</v>
      </c>
      <c r="J52" s="128">
        <f t="shared" si="4"/>
        <v>3722.29265444</v>
      </c>
      <c r="K52" s="128">
        <f t="shared" si="4"/>
        <v>3725.31849713</v>
      </c>
      <c r="L52" s="128">
        <f t="shared" si="4"/>
        <v>3733.40708175</v>
      </c>
      <c r="M52" s="128">
        <f t="shared" si="4"/>
        <v>3767.94714617</v>
      </c>
      <c r="N52" s="128">
        <f t="shared" si="4"/>
        <v>3765.97961128</v>
      </c>
      <c r="O52" s="128">
        <f t="shared" si="4"/>
        <v>3788.9147780000003</v>
      </c>
      <c r="P52" s="128">
        <f t="shared" si="4"/>
        <v>3810.74516037</v>
      </c>
      <c r="Q52" s="128">
        <f t="shared" si="4"/>
        <v>3816.47650793</v>
      </c>
      <c r="R52" s="128">
        <f t="shared" si="4"/>
        <v>3803.24177004</v>
      </c>
      <c r="S52" s="128">
        <f t="shared" si="4"/>
        <v>3781.82504891</v>
      </c>
      <c r="T52" s="128">
        <f t="shared" si="4"/>
        <v>3740.57831389</v>
      </c>
      <c r="U52" s="128">
        <f t="shared" si="4"/>
        <v>3715.92828666</v>
      </c>
      <c r="V52" s="128">
        <f t="shared" si="4"/>
        <v>3678.99657818</v>
      </c>
      <c r="W52" s="128">
        <f t="shared" si="4"/>
        <v>3686.5534352</v>
      </c>
      <c r="X52" s="128">
        <f t="shared" si="4"/>
        <v>3733.71647005</v>
      </c>
      <c r="Y52" s="128">
        <f t="shared" si="4"/>
        <v>3802.42870515</v>
      </c>
    </row>
    <row r="53" spans="1:25" ht="51.75" outlineLevel="2" thickBot="1">
      <c r="A53" s="9" t="s">
        <v>96</v>
      </c>
      <c r="B53" s="131">
        <v>1882.95000757</v>
      </c>
      <c r="C53" s="132">
        <v>1939.29294424</v>
      </c>
      <c r="D53" s="132">
        <v>1970.76858326</v>
      </c>
      <c r="E53" s="132">
        <v>1985.85847376</v>
      </c>
      <c r="F53" s="132">
        <v>1986.97310085</v>
      </c>
      <c r="G53" s="132">
        <v>1968.45432947</v>
      </c>
      <c r="H53" s="132">
        <v>1894.19651749</v>
      </c>
      <c r="I53" s="132">
        <v>1820.40396523</v>
      </c>
      <c r="J53" s="132">
        <v>1792.6340165</v>
      </c>
      <c r="K53" s="132">
        <v>1795.65985919</v>
      </c>
      <c r="L53" s="132">
        <v>1803.74844381</v>
      </c>
      <c r="M53" s="132">
        <v>1838.28850823</v>
      </c>
      <c r="N53" s="132">
        <v>1836.32097334</v>
      </c>
      <c r="O53" s="132">
        <v>1859.25614006</v>
      </c>
      <c r="P53" s="132">
        <v>1881.08652243</v>
      </c>
      <c r="Q53" s="132">
        <v>1886.81786999</v>
      </c>
      <c r="R53" s="132">
        <v>1873.5831321</v>
      </c>
      <c r="S53" s="132">
        <v>1852.16641097</v>
      </c>
      <c r="T53" s="132">
        <v>1810.91967595</v>
      </c>
      <c r="U53" s="132">
        <v>1786.26964872</v>
      </c>
      <c r="V53" s="132">
        <v>1749.33794024</v>
      </c>
      <c r="W53" s="132">
        <v>1756.89479726</v>
      </c>
      <c r="X53" s="132">
        <v>1804.05783211</v>
      </c>
      <c r="Y53" s="133">
        <v>1872.77006721</v>
      </c>
    </row>
    <row r="54" spans="1:25" ht="39" outlineLevel="2" thickBot="1">
      <c r="A54" s="9" t="s">
        <v>100</v>
      </c>
      <c r="B54" s="131">
        <v>31.23</v>
      </c>
      <c r="C54" s="132">
        <v>31.23</v>
      </c>
      <c r="D54" s="132">
        <v>31.23</v>
      </c>
      <c r="E54" s="132">
        <v>31.23</v>
      </c>
      <c r="F54" s="132">
        <v>31.23</v>
      </c>
      <c r="G54" s="132">
        <v>31.23</v>
      </c>
      <c r="H54" s="132">
        <v>31.23</v>
      </c>
      <c r="I54" s="132">
        <v>31.23</v>
      </c>
      <c r="J54" s="132">
        <v>31.23</v>
      </c>
      <c r="K54" s="132">
        <v>31.23</v>
      </c>
      <c r="L54" s="132">
        <v>31.23</v>
      </c>
      <c r="M54" s="132">
        <v>31.23</v>
      </c>
      <c r="N54" s="132">
        <v>31.23</v>
      </c>
      <c r="O54" s="132">
        <v>31.23</v>
      </c>
      <c r="P54" s="132">
        <v>31.23</v>
      </c>
      <c r="Q54" s="132">
        <v>31.23</v>
      </c>
      <c r="R54" s="132">
        <v>31.23</v>
      </c>
      <c r="S54" s="132">
        <v>31.23</v>
      </c>
      <c r="T54" s="132">
        <v>31.23</v>
      </c>
      <c r="U54" s="132">
        <v>31.23</v>
      </c>
      <c r="V54" s="132">
        <v>31.23</v>
      </c>
      <c r="W54" s="132">
        <v>31.23</v>
      </c>
      <c r="X54" s="132">
        <v>31.23</v>
      </c>
      <c r="Y54" s="133">
        <v>31.23</v>
      </c>
    </row>
    <row r="55" spans="1:25" ht="15" outlineLevel="2" thickBot="1">
      <c r="A55" s="9" t="s">
        <v>66</v>
      </c>
      <c r="B55" s="131">
        <v>211.27</v>
      </c>
      <c r="C55" s="132">
        <v>211.27</v>
      </c>
      <c r="D55" s="132">
        <v>211.27</v>
      </c>
      <c r="E55" s="132">
        <v>211.27</v>
      </c>
      <c r="F55" s="132">
        <v>211.27</v>
      </c>
      <c r="G55" s="132">
        <v>211.27</v>
      </c>
      <c r="H55" s="132">
        <v>211.27</v>
      </c>
      <c r="I55" s="132">
        <v>211.27</v>
      </c>
      <c r="J55" s="132">
        <v>211.27</v>
      </c>
      <c r="K55" s="132">
        <v>211.27</v>
      </c>
      <c r="L55" s="132">
        <v>211.27</v>
      </c>
      <c r="M55" s="132">
        <v>211.27</v>
      </c>
      <c r="N55" s="132">
        <v>211.27</v>
      </c>
      <c r="O55" s="132">
        <v>211.27</v>
      </c>
      <c r="P55" s="132">
        <v>211.27</v>
      </c>
      <c r="Q55" s="132">
        <v>211.27</v>
      </c>
      <c r="R55" s="132">
        <v>211.27</v>
      </c>
      <c r="S55" s="132">
        <v>211.27</v>
      </c>
      <c r="T55" s="132">
        <v>211.27</v>
      </c>
      <c r="U55" s="132">
        <v>211.27</v>
      </c>
      <c r="V55" s="132">
        <v>211.27</v>
      </c>
      <c r="W55" s="132">
        <v>211.27</v>
      </c>
      <c r="X55" s="132">
        <v>211.27</v>
      </c>
      <c r="Y55" s="133">
        <v>211.27</v>
      </c>
    </row>
    <row r="56" spans="1:25" ht="15" outlineLevel="2" thickBot="1">
      <c r="A56" s="9" t="s">
        <v>67</v>
      </c>
      <c r="B56" s="131">
        <v>676.12</v>
      </c>
      <c r="C56" s="132">
        <v>676.12</v>
      </c>
      <c r="D56" s="132">
        <v>676.12</v>
      </c>
      <c r="E56" s="132">
        <v>676.12</v>
      </c>
      <c r="F56" s="132">
        <v>676.12</v>
      </c>
      <c r="G56" s="132">
        <v>676.12</v>
      </c>
      <c r="H56" s="132">
        <v>676.12</v>
      </c>
      <c r="I56" s="132">
        <v>676.12</v>
      </c>
      <c r="J56" s="132">
        <v>676.12</v>
      </c>
      <c r="K56" s="132">
        <v>676.12</v>
      </c>
      <c r="L56" s="132">
        <v>676.12</v>
      </c>
      <c r="M56" s="132">
        <v>676.12</v>
      </c>
      <c r="N56" s="132">
        <v>676.12</v>
      </c>
      <c r="O56" s="132">
        <v>676.12</v>
      </c>
      <c r="P56" s="132">
        <v>676.12</v>
      </c>
      <c r="Q56" s="132">
        <v>676.12</v>
      </c>
      <c r="R56" s="132">
        <v>676.12</v>
      </c>
      <c r="S56" s="132">
        <v>676.12</v>
      </c>
      <c r="T56" s="132">
        <v>676.12</v>
      </c>
      <c r="U56" s="132">
        <v>676.12</v>
      </c>
      <c r="V56" s="132">
        <v>676.12</v>
      </c>
      <c r="W56" s="132">
        <v>676.12</v>
      </c>
      <c r="X56" s="132">
        <v>676.12</v>
      </c>
      <c r="Y56" s="133">
        <v>676.12</v>
      </c>
    </row>
    <row r="57" spans="1:25" ht="15" outlineLevel="2" thickBot="1">
      <c r="A57" s="9" t="s">
        <v>69</v>
      </c>
      <c r="B57" s="131">
        <v>5.03863794</v>
      </c>
      <c r="C57" s="132">
        <v>5.03863794</v>
      </c>
      <c r="D57" s="132">
        <v>5.03863794</v>
      </c>
      <c r="E57" s="132">
        <v>5.03863794</v>
      </c>
      <c r="F57" s="132">
        <v>5.03863794</v>
      </c>
      <c r="G57" s="132">
        <v>5.03863794</v>
      </c>
      <c r="H57" s="132">
        <v>5.03863794</v>
      </c>
      <c r="I57" s="132">
        <v>5.03863794</v>
      </c>
      <c r="J57" s="132">
        <v>5.03863794</v>
      </c>
      <c r="K57" s="132">
        <v>5.03863794</v>
      </c>
      <c r="L57" s="132">
        <v>5.03863794</v>
      </c>
      <c r="M57" s="132">
        <v>5.03863794</v>
      </c>
      <c r="N57" s="132">
        <v>5.03863794</v>
      </c>
      <c r="O57" s="132">
        <v>5.03863794</v>
      </c>
      <c r="P57" s="132">
        <v>5.03863794</v>
      </c>
      <c r="Q57" s="132">
        <v>5.03863794</v>
      </c>
      <c r="R57" s="132">
        <v>5.03863794</v>
      </c>
      <c r="S57" s="132">
        <v>5.03863794</v>
      </c>
      <c r="T57" s="132">
        <v>5.03863794</v>
      </c>
      <c r="U57" s="132">
        <v>5.03863794</v>
      </c>
      <c r="V57" s="132">
        <v>5.03863794</v>
      </c>
      <c r="W57" s="132">
        <v>5.03863794</v>
      </c>
      <c r="X57" s="132">
        <v>5.03863794</v>
      </c>
      <c r="Y57" s="133">
        <v>5.03863794</v>
      </c>
    </row>
    <row r="58" spans="1:25" ht="45.75" outlineLevel="1" thickBot="1">
      <c r="A58" s="149" t="s">
        <v>141</v>
      </c>
      <c r="B58" s="150">
        <v>1006</v>
      </c>
      <c r="C58" s="150">
        <v>1006</v>
      </c>
      <c r="D58" s="150">
        <v>1006</v>
      </c>
      <c r="E58" s="150">
        <v>1006</v>
      </c>
      <c r="F58" s="150">
        <v>1006</v>
      </c>
      <c r="G58" s="150">
        <v>1006</v>
      </c>
      <c r="H58" s="150">
        <v>1006</v>
      </c>
      <c r="I58" s="150">
        <v>1006</v>
      </c>
      <c r="J58" s="150">
        <v>1006</v>
      </c>
      <c r="K58" s="150">
        <v>1006</v>
      </c>
      <c r="L58" s="150">
        <v>1006</v>
      </c>
      <c r="M58" s="150">
        <v>1006</v>
      </c>
      <c r="N58" s="150">
        <v>1006</v>
      </c>
      <c r="O58" s="150">
        <v>1006</v>
      </c>
      <c r="P58" s="150">
        <v>1006</v>
      </c>
      <c r="Q58" s="150">
        <v>1006</v>
      </c>
      <c r="R58" s="150">
        <v>1006</v>
      </c>
      <c r="S58" s="150">
        <v>1006</v>
      </c>
      <c r="T58" s="150">
        <v>1006</v>
      </c>
      <c r="U58" s="150">
        <v>1006</v>
      </c>
      <c r="V58" s="150">
        <v>1006</v>
      </c>
      <c r="W58" s="150">
        <v>1006</v>
      </c>
      <c r="X58" s="150">
        <v>1006</v>
      </c>
      <c r="Y58" s="150">
        <v>1006</v>
      </c>
    </row>
    <row r="59" spans="1:25" ht="19.5" customHeight="1" thickBot="1">
      <c r="A59" s="19">
        <v>7</v>
      </c>
      <c r="B59" s="128">
        <f>B60+B61+B62+B63+B64+B65</f>
        <v>3765.9608714700003</v>
      </c>
      <c r="C59" s="128">
        <f aca="true" t="shared" si="5" ref="C59:Y59">C60+C61+C62+C63+C64+C65</f>
        <v>3842.91137151</v>
      </c>
      <c r="D59" s="128">
        <f t="shared" si="5"/>
        <v>3843.71963082</v>
      </c>
      <c r="E59" s="128">
        <f t="shared" si="5"/>
        <v>3811.2574148900003</v>
      </c>
      <c r="F59" s="128">
        <f t="shared" si="5"/>
        <v>3861.6340073600004</v>
      </c>
      <c r="G59" s="128">
        <f t="shared" si="5"/>
        <v>3845.74967176</v>
      </c>
      <c r="H59" s="128">
        <f t="shared" si="5"/>
        <v>3827.6070107</v>
      </c>
      <c r="I59" s="128">
        <f t="shared" si="5"/>
        <v>3718.3591332200003</v>
      </c>
      <c r="J59" s="128">
        <f t="shared" si="5"/>
        <v>3674.94870752</v>
      </c>
      <c r="K59" s="128">
        <f t="shared" si="5"/>
        <v>3682.7632926600004</v>
      </c>
      <c r="L59" s="128">
        <f t="shared" si="5"/>
        <v>3677.51382001</v>
      </c>
      <c r="M59" s="128">
        <f t="shared" si="5"/>
        <v>3724.05515912</v>
      </c>
      <c r="N59" s="128">
        <f t="shared" si="5"/>
        <v>3738.89868934</v>
      </c>
      <c r="O59" s="128">
        <f t="shared" si="5"/>
        <v>3759.82758739</v>
      </c>
      <c r="P59" s="128">
        <f t="shared" si="5"/>
        <v>3775.2818863400003</v>
      </c>
      <c r="Q59" s="128">
        <f t="shared" si="5"/>
        <v>3739.98595173</v>
      </c>
      <c r="R59" s="128">
        <f t="shared" si="5"/>
        <v>3732.0029405100004</v>
      </c>
      <c r="S59" s="128">
        <f t="shared" si="5"/>
        <v>3709.23654449</v>
      </c>
      <c r="T59" s="128">
        <f t="shared" si="5"/>
        <v>3666.87967461</v>
      </c>
      <c r="U59" s="128">
        <f t="shared" si="5"/>
        <v>3635.18576247</v>
      </c>
      <c r="V59" s="128">
        <f t="shared" si="5"/>
        <v>3628.3594639800003</v>
      </c>
      <c r="W59" s="128">
        <f t="shared" si="5"/>
        <v>3646.2661995000003</v>
      </c>
      <c r="X59" s="128">
        <f t="shared" si="5"/>
        <v>3691.6728078200003</v>
      </c>
      <c r="Y59" s="128">
        <f t="shared" si="5"/>
        <v>3716.23922488</v>
      </c>
    </row>
    <row r="60" spans="1:25" ht="51.75" outlineLevel="2" thickBot="1">
      <c r="A60" s="9" t="s">
        <v>96</v>
      </c>
      <c r="B60" s="131">
        <v>1836.30223353</v>
      </c>
      <c r="C60" s="132">
        <v>1913.25273357</v>
      </c>
      <c r="D60" s="132">
        <v>1914.06099288</v>
      </c>
      <c r="E60" s="132">
        <v>1881.59877695</v>
      </c>
      <c r="F60" s="132">
        <v>1931.97536942</v>
      </c>
      <c r="G60" s="132">
        <v>1916.09103382</v>
      </c>
      <c r="H60" s="132">
        <v>1897.94837276</v>
      </c>
      <c r="I60" s="132">
        <v>1788.70049528</v>
      </c>
      <c r="J60" s="132">
        <v>1745.29006958</v>
      </c>
      <c r="K60" s="132">
        <v>1753.10465472</v>
      </c>
      <c r="L60" s="132">
        <v>1747.85518207</v>
      </c>
      <c r="M60" s="132">
        <v>1794.39652118</v>
      </c>
      <c r="N60" s="132">
        <v>1809.2400514</v>
      </c>
      <c r="O60" s="132">
        <v>1830.16894945</v>
      </c>
      <c r="P60" s="132">
        <v>1845.6232484</v>
      </c>
      <c r="Q60" s="132">
        <v>1810.32731379</v>
      </c>
      <c r="R60" s="132">
        <v>1802.34430257</v>
      </c>
      <c r="S60" s="132">
        <v>1779.57790655</v>
      </c>
      <c r="T60" s="132">
        <v>1737.22103667</v>
      </c>
      <c r="U60" s="132">
        <v>1705.52712453</v>
      </c>
      <c r="V60" s="132">
        <v>1698.70082604</v>
      </c>
      <c r="W60" s="132">
        <v>1716.60756156</v>
      </c>
      <c r="X60" s="132">
        <v>1762.01416988</v>
      </c>
      <c r="Y60" s="133">
        <v>1786.58058694</v>
      </c>
    </row>
    <row r="61" spans="1:25" ht="39" outlineLevel="2" thickBot="1">
      <c r="A61" s="9" t="s">
        <v>100</v>
      </c>
      <c r="B61" s="131">
        <v>31.23</v>
      </c>
      <c r="C61" s="132">
        <v>31.23</v>
      </c>
      <c r="D61" s="132">
        <v>31.23</v>
      </c>
      <c r="E61" s="132">
        <v>31.23</v>
      </c>
      <c r="F61" s="132">
        <v>31.23</v>
      </c>
      <c r="G61" s="132">
        <v>31.23</v>
      </c>
      <c r="H61" s="132">
        <v>31.23</v>
      </c>
      <c r="I61" s="132">
        <v>31.23</v>
      </c>
      <c r="J61" s="132">
        <v>31.23</v>
      </c>
      <c r="K61" s="132">
        <v>31.23</v>
      </c>
      <c r="L61" s="132">
        <v>31.23</v>
      </c>
      <c r="M61" s="132">
        <v>31.23</v>
      </c>
      <c r="N61" s="132">
        <v>31.23</v>
      </c>
      <c r="O61" s="132">
        <v>31.23</v>
      </c>
      <c r="P61" s="132">
        <v>31.23</v>
      </c>
      <c r="Q61" s="132">
        <v>31.23</v>
      </c>
      <c r="R61" s="132">
        <v>31.23</v>
      </c>
      <c r="S61" s="132">
        <v>31.23</v>
      </c>
      <c r="T61" s="132">
        <v>31.23</v>
      </c>
      <c r="U61" s="132">
        <v>31.23</v>
      </c>
      <c r="V61" s="132">
        <v>31.23</v>
      </c>
      <c r="W61" s="132">
        <v>31.23</v>
      </c>
      <c r="X61" s="132">
        <v>31.23</v>
      </c>
      <c r="Y61" s="133">
        <v>31.23</v>
      </c>
    </row>
    <row r="62" spans="1:25" ht="15" outlineLevel="2" thickBot="1">
      <c r="A62" s="9" t="s">
        <v>66</v>
      </c>
      <c r="B62" s="131">
        <v>211.27</v>
      </c>
      <c r="C62" s="132">
        <v>211.27</v>
      </c>
      <c r="D62" s="132">
        <v>211.27</v>
      </c>
      <c r="E62" s="132">
        <v>211.27</v>
      </c>
      <c r="F62" s="132">
        <v>211.27</v>
      </c>
      <c r="G62" s="132">
        <v>211.27</v>
      </c>
      <c r="H62" s="132">
        <v>211.27</v>
      </c>
      <c r="I62" s="132">
        <v>211.27</v>
      </c>
      <c r="J62" s="132">
        <v>211.27</v>
      </c>
      <c r="K62" s="132">
        <v>211.27</v>
      </c>
      <c r="L62" s="132">
        <v>211.27</v>
      </c>
      <c r="M62" s="132">
        <v>211.27</v>
      </c>
      <c r="N62" s="132">
        <v>211.27</v>
      </c>
      <c r="O62" s="132">
        <v>211.27</v>
      </c>
      <c r="P62" s="132">
        <v>211.27</v>
      </c>
      <c r="Q62" s="132">
        <v>211.27</v>
      </c>
      <c r="R62" s="132">
        <v>211.27</v>
      </c>
      <c r="S62" s="132">
        <v>211.27</v>
      </c>
      <c r="T62" s="132">
        <v>211.27</v>
      </c>
      <c r="U62" s="132">
        <v>211.27</v>
      </c>
      <c r="V62" s="132">
        <v>211.27</v>
      </c>
      <c r="W62" s="132">
        <v>211.27</v>
      </c>
      <c r="X62" s="132">
        <v>211.27</v>
      </c>
      <c r="Y62" s="133">
        <v>211.27</v>
      </c>
    </row>
    <row r="63" spans="1:25" ht="15" outlineLevel="2" thickBot="1">
      <c r="A63" s="9" t="s">
        <v>67</v>
      </c>
      <c r="B63" s="131">
        <v>676.12</v>
      </c>
      <c r="C63" s="132">
        <v>676.12</v>
      </c>
      <c r="D63" s="132">
        <v>676.12</v>
      </c>
      <c r="E63" s="132">
        <v>676.12</v>
      </c>
      <c r="F63" s="132">
        <v>676.12</v>
      </c>
      <c r="G63" s="132">
        <v>676.12</v>
      </c>
      <c r="H63" s="132">
        <v>676.12</v>
      </c>
      <c r="I63" s="132">
        <v>676.12</v>
      </c>
      <c r="J63" s="132">
        <v>676.12</v>
      </c>
      <c r="K63" s="132">
        <v>676.12</v>
      </c>
      <c r="L63" s="132">
        <v>676.12</v>
      </c>
      <c r="M63" s="132">
        <v>676.12</v>
      </c>
      <c r="N63" s="132">
        <v>676.12</v>
      </c>
      <c r="O63" s="132">
        <v>676.12</v>
      </c>
      <c r="P63" s="132">
        <v>676.12</v>
      </c>
      <c r="Q63" s="132">
        <v>676.12</v>
      </c>
      <c r="R63" s="132">
        <v>676.12</v>
      </c>
      <c r="S63" s="132">
        <v>676.12</v>
      </c>
      <c r="T63" s="132">
        <v>676.12</v>
      </c>
      <c r="U63" s="132">
        <v>676.12</v>
      </c>
      <c r="V63" s="132">
        <v>676.12</v>
      </c>
      <c r="W63" s="132">
        <v>676.12</v>
      </c>
      <c r="X63" s="132">
        <v>676.12</v>
      </c>
      <c r="Y63" s="133">
        <v>676.12</v>
      </c>
    </row>
    <row r="64" spans="1:25" ht="15" outlineLevel="2" thickBot="1">
      <c r="A64" s="9" t="s">
        <v>69</v>
      </c>
      <c r="B64" s="131">
        <v>5.03863794</v>
      </c>
      <c r="C64" s="132">
        <v>5.03863794</v>
      </c>
      <c r="D64" s="132">
        <v>5.03863794</v>
      </c>
      <c r="E64" s="132">
        <v>5.03863794</v>
      </c>
      <c r="F64" s="132">
        <v>5.03863794</v>
      </c>
      <c r="G64" s="132">
        <v>5.03863794</v>
      </c>
      <c r="H64" s="132">
        <v>5.03863794</v>
      </c>
      <c r="I64" s="132">
        <v>5.03863794</v>
      </c>
      <c r="J64" s="132">
        <v>5.03863794</v>
      </c>
      <c r="K64" s="132">
        <v>5.03863794</v>
      </c>
      <c r="L64" s="132">
        <v>5.03863794</v>
      </c>
      <c r="M64" s="132">
        <v>5.03863794</v>
      </c>
      <c r="N64" s="132">
        <v>5.03863794</v>
      </c>
      <c r="O64" s="132">
        <v>5.03863794</v>
      </c>
      <c r="P64" s="132">
        <v>5.03863794</v>
      </c>
      <c r="Q64" s="132">
        <v>5.03863794</v>
      </c>
      <c r="R64" s="132">
        <v>5.03863794</v>
      </c>
      <c r="S64" s="132">
        <v>5.03863794</v>
      </c>
      <c r="T64" s="132">
        <v>5.03863794</v>
      </c>
      <c r="U64" s="132">
        <v>5.03863794</v>
      </c>
      <c r="V64" s="132">
        <v>5.03863794</v>
      </c>
      <c r="W64" s="132">
        <v>5.03863794</v>
      </c>
      <c r="X64" s="132">
        <v>5.03863794</v>
      </c>
      <c r="Y64" s="133">
        <v>5.03863794</v>
      </c>
    </row>
    <row r="65" spans="1:25" ht="45.75" outlineLevel="1" thickBot="1">
      <c r="A65" s="149" t="s">
        <v>141</v>
      </c>
      <c r="B65" s="150">
        <v>1006</v>
      </c>
      <c r="C65" s="150">
        <v>1006</v>
      </c>
      <c r="D65" s="150">
        <v>1006</v>
      </c>
      <c r="E65" s="150">
        <v>1006</v>
      </c>
      <c r="F65" s="150">
        <v>1006</v>
      </c>
      <c r="G65" s="150">
        <v>1006</v>
      </c>
      <c r="H65" s="150">
        <v>1006</v>
      </c>
      <c r="I65" s="150">
        <v>1006</v>
      </c>
      <c r="J65" s="150">
        <v>1006</v>
      </c>
      <c r="K65" s="150">
        <v>1006</v>
      </c>
      <c r="L65" s="150">
        <v>1006</v>
      </c>
      <c r="M65" s="150">
        <v>1006</v>
      </c>
      <c r="N65" s="150">
        <v>1006</v>
      </c>
      <c r="O65" s="150">
        <v>1006</v>
      </c>
      <c r="P65" s="150">
        <v>1006</v>
      </c>
      <c r="Q65" s="150">
        <v>1006</v>
      </c>
      <c r="R65" s="150">
        <v>1006</v>
      </c>
      <c r="S65" s="150">
        <v>1006</v>
      </c>
      <c r="T65" s="150">
        <v>1006</v>
      </c>
      <c r="U65" s="150">
        <v>1006</v>
      </c>
      <c r="V65" s="150">
        <v>1006</v>
      </c>
      <c r="W65" s="150">
        <v>1006</v>
      </c>
      <c r="X65" s="150">
        <v>1006</v>
      </c>
      <c r="Y65" s="150">
        <v>1006</v>
      </c>
    </row>
    <row r="66" spans="1:25" ht="19.5" customHeight="1" thickBot="1">
      <c r="A66" s="19">
        <v>8</v>
      </c>
      <c r="B66" s="128">
        <f>B67+B68+B69+B70+B71+B72</f>
        <v>3822.69467773</v>
      </c>
      <c r="C66" s="128">
        <f aca="true" t="shared" si="6" ref="C66:Y66">C67+C68+C69+C70+C71+C72</f>
        <v>3822.86767502</v>
      </c>
      <c r="D66" s="128">
        <f t="shared" si="6"/>
        <v>3877.11115087</v>
      </c>
      <c r="E66" s="128">
        <f t="shared" si="6"/>
        <v>3878.0675494800003</v>
      </c>
      <c r="F66" s="128">
        <f t="shared" si="6"/>
        <v>3864.65249673</v>
      </c>
      <c r="G66" s="128">
        <f t="shared" si="6"/>
        <v>3856.42692225</v>
      </c>
      <c r="H66" s="128">
        <f t="shared" si="6"/>
        <v>3866.1458616100003</v>
      </c>
      <c r="I66" s="128">
        <f t="shared" si="6"/>
        <v>3786.8157660800002</v>
      </c>
      <c r="J66" s="128">
        <f t="shared" si="6"/>
        <v>3730.0321028900003</v>
      </c>
      <c r="K66" s="128">
        <f t="shared" si="6"/>
        <v>3671.8119507</v>
      </c>
      <c r="L66" s="128">
        <f t="shared" si="6"/>
        <v>3652.87975357</v>
      </c>
      <c r="M66" s="128">
        <f t="shared" si="6"/>
        <v>3662.0114847600003</v>
      </c>
      <c r="N66" s="128">
        <f t="shared" si="6"/>
        <v>3705.9974519800003</v>
      </c>
      <c r="O66" s="128">
        <f t="shared" si="6"/>
        <v>3724.67106288</v>
      </c>
      <c r="P66" s="128">
        <f t="shared" si="6"/>
        <v>3750.13840745</v>
      </c>
      <c r="Q66" s="128">
        <f t="shared" si="6"/>
        <v>3764.94067445</v>
      </c>
      <c r="R66" s="128">
        <f t="shared" si="6"/>
        <v>3770.71435995</v>
      </c>
      <c r="S66" s="128">
        <f t="shared" si="6"/>
        <v>3760.32972943</v>
      </c>
      <c r="T66" s="128">
        <f t="shared" si="6"/>
        <v>3731.00723264</v>
      </c>
      <c r="U66" s="128">
        <f t="shared" si="6"/>
        <v>3699.07129949</v>
      </c>
      <c r="V66" s="128">
        <f t="shared" si="6"/>
        <v>3654.20290432</v>
      </c>
      <c r="W66" s="128">
        <f t="shared" si="6"/>
        <v>3657.04660322</v>
      </c>
      <c r="X66" s="128">
        <f t="shared" si="6"/>
        <v>3685.0847069</v>
      </c>
      <c r="Y66" s="128">
        <f t="shared" si="6"/>
        <v>3663.87096948</v>
      </c>
    </row>
    <row r="67" spans="1:25" ht="51.75" outlineLevel="2" thickBot="1">
      <c r="A67" s="9" t="s">
        <v>96</v>
      </c>
      <c r="B67" s="131">
        <v>1893.03603979</v>
      </c>
      <c r="C67" s="132">
        <v>1893.20903708</v>
      </c>
      <c r="D67" s="132">
        <v>1947.45251293</v>
      </c>
      <c r="E67" s="132">
        <v>1948.40891154</v>
      </c>
      <c r="F67" s="132">
        <v>1934.99385879</v>
      </c>
      <c r="G67" s="132">
        <v>1926.76828431</v>
      </c>
      <c r="H67" s="132">
        <v>1936.48722367</v>
      </c>
      <c r="I67" s="132">
        <v>1857.15712814</v>
      </c>
      <c r="J67" s="132">
        <v>1800.37346495</v>
      </c>
      <c r="K67" s="132">
        <v>1742.15331276</v>
      </c>
      <c r="L67" s="132">
        <v>1723.22111563</v>
      </c>
      <c r="M67" s="132">
        <v>1732.35284682</v>
      </c>
      <c r="N67" s="132">
        <v>1776.33881404</v>
      </c>
      <c r="O67" s="132">
        <v>1795.01242494</v>
      </c>
      <c r="P67" s="132">
        <v>1820.47976951</v>
      </c>
      <c r="Q67" s="132">
        <v>1835.28203651</v>
      </c>
      <c r="R67" s="132">
        <v>1841.05572201</v>
      </c>
      <c r="S67" s="132">
        <v>1830.67109149</v>
      </c>
      <c r="T67" s="132">
        <v>1801.3485947</v>
      </c>
      <c r="U67" s="132">
        <v>1769.41266155</v>
      </c>
      <c r="V67" s="132">
        <v>1724.54426638</v>
      </c>
      <c r="W67" s="132">
        <v>1727.38796528</v>
      </c>
      <c r="X67" s="132">
        <v>1755.42606896</v>
      </c>
      <c r="Y67" s="133">
        <v>1734.21233154</v>
      </c>
    </row>
    <row r="68" spans="1:25" ht="39" outlineLevel="2" thickBot="1">
      <c r="A68" s="9" t="s">
        <v>100</v>
      </c>
      <c r="B68" s="131">
        <v>31.23</v>
      </c>
      <c r="C68" s="132">
        <v>31.23</v>
      </c>
      <c r="D68" s="132">
        <v>31.23</v>
      </c>
      <c r="E68" s="132">
        <v>31.23</v>
      </c>
      <c r="F68" s="132">
        <v>31.23</v>
      </c>
      <c r="G68" s="132">
        <v>31.23</v>
      </c>
      <c r="H68" s="132">
        <v>31.23</v>
      </c>
      <c r="I68" s="132">
        <v>31.23</v>
      </c>
      <c r="J68" s="132">
        <v>31.23</v>
      </c>
      <c r="K68" s="132">
        <v>31.23</v>
      </c>
      <c r="L68" s="132">
        <v>31.23</v>
      </c>
      <c r="M68" s="132">
        <v>31.23</v>
      </c>
      <c r="N68" s="132">
        <v>31.23</v>
      </c>
      <c r="O68" s="132">
        <v>31.23</v>
      </c>
      <c r="P68" s="132">
        <v>31.23</v>
      </c>
      <c r="Q68" s="132">
        <v>31.23</v>
      </c>
      <c r="R68" s="132">
        <v>31.23</v>
      </c>
      <c r="S68" s="132">
        <v>31.23</v>
      </c>
      <c r="T68" s="132">
        <v>31.23</v>
      </c>
      <c r="U68" s="132">
        <v>31.23</v>
      </c>
      <c r="V68" s="132">
        <v>31.23</v>
      </c>
      <c r="W68" s="132">
        <v>31.23</v>
      </c>
      <c r="X68" s="132">
        <v>31.23</v>
      </c>
      <c r="Y68" s="133">
        <v>31.23</v>
      </c>
    </row>
    <row r="69" spans="1:25" ht="15" outlineLevel="2" thickBot="1">
      <c r="A69" s="9" t="s">
        <v>66</v>
      </c>
      <c r="B69" s="131">
        <v>211.27</v>
      </c>
      <c r="C69" s="132">
        <v>211.27</v>
      </c>
      <c r="D69" s="132">
        <v>211.27</v>
      </c>
      <c r="E69" s="132">
        <v>211.27</v>
      </c>
      <c r="F69" s="132">
        <v>211.27</v>
      </c>
      <c r="G69" s="132">
        <v>211.27</v>
      </c>
      <c r="H69" s="132">
        <v>211.27</v>
      </c>
      <c r="I69" s="132">
        <v>211.27</v>
      </c>
      <c r="J69" s="132">
        <v>211.27</v>
      </c>
      <c r="K69" s="132">
        <v>211.27</v>
      </c>
      <c r="L69" s="132">
        <v>211.27</v>
      </c>
      <c r="M69" s="132">
        <v>211.27</v>
      </c>
      <c r="N69" s="132">
        <v>211.27</v>
      </c>
      <c r="O69" s="132">
        <v>211.27</v>
      </c>
      <c r="P69" s="132">
        <v>211.27</v>
      </c>
      <c r="Q69" s="132">
        <v>211.27</v>
      </c>
      <c r="R69" s="132">
        <v>211.27</v>
      </c>
      <c r="S69" s="132">
        <v>211.27</v>
      </c>
      <c r="T69" s="132">
        <v>211.27</v>
      </c>
      <c r="U69" s="132">
        <v>211.27</v>
      </c>
      <c r="V69" s="132">
        <v>211.27</v>
      </c>
      <c r="W69" s="132">
        <v>211.27</v>
      </c>
      <c r="X69" s="132">
        <v>211.27</v>
      </c>
      <c r="Y69" s="133">
        <v>211.27</v>
      </c>
    </row>
    <row r="70" spans="1:25" ht="15" outlineLevel="2" thickBot="1">
      <c r="A70" s="9" t="s">
        <v>67</v>
      </c>
      <c r="B70" s="131">
        <v>676.12</v>
      </c>
      <c r="C70" s="132">
        <v>676.12</v>
      </c>
      <c r="D70" s="132">
        <v>676.12</v>
      </c>
      <c r="E70" s="132">
        <v>676.12</v>
      </c>
      <c r="F70" s="132">
        <v>676.12</v>
      </c>
      <c r="G70" s="132">
        <v>676.12</v>
      </c>
      <c r="H70" s="132">
        <v>676.12</v>
      </c>
      <c r="I70" s="132">
        <v>676.12</v>
      </c>
      <c r="J70" s="132">
        <v>676.12</v>
      </c>
      <c r="K70" s="132">
        <v>676.12</v>
      </c>
      <c r="L70" s="132">
        <v>676.12</v>
      </c>
      <c r="M70" s="132">
        <v>676.12</v>
      </c>
      <c r="N70" s="132">
        <v>676.12</v>
      </c>
      <c r="O70" s="132">
        <v>676.12</v>
      </c>
      <c r="P70" s="132">
        <v>676.12</v>
      </c>
      <c r="Q70" s="132">
        <v>676.12</v>
      </c>
      <c r="R70" s="132">
        <v>676.12</v>
      </c>
      <c r="S70" s="132">
        <v>676.12</v>
      </c>
      <c r="T70" s="132">
        <v>676.12</v>
      </c>
      <c r="U70" s="132">
        <v>676.12</v>
      </c>
      <c r="V70" s="132">
        <v>676.12</v>
      </c>
      <c r="W70" s="132">
        <v>676.12</v>
      </c>
      <c r="X70" s="132">
        <v>676.12</v>
      </c>
      <c r="Y70" s="133">
        <v>676.12</v>
      </c>
    </row>
    <row r="71" spans="1:25" ht="15" outlineLevel="2" thickBot="1">
      <c r="A71" s="9" t="s">
        <v>69</v>
      </c>
      <c r="B71" s="131">
        <v>5.03863794</v>
      </c>
      <c r="C71" s="132">
        <v>5.03863794</v>
      </c>
      <c r="D71" s="132">
        <v>5.03863794</v>
      </c>
      <c r="E71" s="132">
        <v>5.03863794</v>
      </c>
      <c r="F71" s="132">
        <v>5.03863794</v>
      </c>
      <c r="G71" s="132">
        <v>5.03863794</v>
      </c>
      <c r="H71" s="132">
        <v>5.03863794</v>
      </c>
      <c r="I71" s="132">
        <v>5.03863794</v>
      </c>
      <c r="J71" s="132">
        <v>5.03863794</v>
      </c>
      <c r="K71" s="132">
        <v>5.03863794</v>
      </c>
      <c r="L71" s="132">
        <v>5.03863794</v>
      </c>
      <c r="M71" s="132">
        <v>5.03863794</v>
      </c>
      <c r="N71" s="132">
        <v>5.03863794</v>
      </c>
      <c r="O71" s="132">
        <v>5.03863794</v>
      </c>
      <c r="P71" s="132">
        <v>5.03863794</v>
      </c>
      <c r="Q71" s="132">
        <v>5.03863794</v>
      </c>
      <c r="R71" s="132">
        <v>5.03863794</v>
      </c>
      <c r="S71" s="132">
        <v>5.03863794</v>
      </c>
      <c r="T71" s="132">
        <v>5.03863794</v>
      </c>
      <c r="U71" s="132">
        <v>5.03863794</v>
      </c>
      <c r="V71" s="132">
        <v>5.03863794</v>
      </c>
      <c r="W71" s="132">
        <v>5.03863794</v>
      </c>
      <c r="X71" s="132">
        <v>5.03863794</v>
      </c>
      <c r="Y71" s="133">
        <v>5.03863794</v>
      </c>
    </row>
    <row r="72" spans="1:25" ht="45.75" outlineLevel="1" thickBot="1">
      <c r="A72" s="149" t="s">
        <v>141</v>
      </c>
      <c r="B72" s="150">
        <v>1006</v>
      </c>
      <c r="C72" s="150">
        <v>1006</v>
      </c>
      <c r="D72" s="150">
        <v>1006</v>
      </c>
      <c r="E72" s="150">
        <v>1006</v>
      </c>
      <c r="F72" s="150">
        <v>1006</v>
      </c>
      <c r="G72" s="150">
        <v>1006</v>
      </c>
      <c r="H72" s="150">
        <v>1006</v>
      </c>
      <c r="I72" s="150">
        <v>1006</v>
      </c>
      <c r="J72" s="150">
        <v>1006</v>
      </c>
      <c r="K72" s="150">
        <v>1006</v>
      </c>
      <c r="L72" s="150">
        <v>1006</v>
      </c>
      <c r="M72" s="150">
        <v>1006</v>
      </c>
      <c r="N72" s="150">
        <v>1006</v>
      </c>
      <c r="O72" s="150">
        <v>1006</v>
      </c>
      <c r="P72" s="150">
        <v>1006</v>
      </c>
      <c r="Q72" s="150">
        <v>1006</v>
      </c>
      <c r="R72" s="150">
        <v>1006</v>
      </c>
      <c r="S72" s="150">
        <v>1006</v>
      </c>
      <c r="T72" s="150">
        <v>1006</v>
      </c>
      <c r="U72" s="150">
        <v>1006</v>
      </c>
      <c r="V72" s="150">
        <v>1006</v>
      </c>
      <c r="W72" s="150">
        <v>1006</v>
      </c>
      <c r="X72" s="150">
        <v>1006</v>
      </c>
      <c r="Y72" s="150">
        <v>1006</v>
      </c>
    </row>
    <row r="73" spans="1:25" ht="19.5" customHeight="1" thickBot="1">
      <c r="A73" s="19">
        <v>9</v>
      </c>
      <c r="B73" s="128">
        <f>B74+B75+B76+B77+B78+B79</f>
        <v>3761.3174213800003</v>
      </c>
      <c r="C73" s="128">
        <f aca="true" t="shared" si="7" ref="C73:Y73">C74+C75+C76+C77+C78+C79</f>
        <v>3800.57176332</v>
      </c>
      <c r="D73" s="128">
        <f t="shared" si="7"/>
        <v>3816.406086</v>
      </c>
      <c r="E73" s="128">
        <f t="shared" si="7"/>
        <v>3818.19350686</v>
      </c>
      <c r="F73" s="128">
        <f t="shared" si="7"/>
        <v>3820.4827088800002</v>
      </c>
      <c r="G73" s="128">
        <f t="shared" si="7"/>
        <v>3783.7804017800004</v>
      </c>
      <c r="H73" s="128">
        <f t="shared" si="7"/>
        <v>3789.91694954</v>
      </c>
      <c r="I73" s="128">
        <f t="shared" si="7"/>
        <v>3807.16215</v>
      </c>
      <c r="J73" s="128">
        <f t="shared" si="7"/>
        <v>3795.49581816</v>
      </c>
      <c r="K73" s="128">
        <f t="shared" si="7"/>
        <v>3717.5705310400003</v>
      </c>
      <c r="L73" s="128">
        <f t="shared" si="7"/>
        <v>3710.3661916</v>
      </c>
      <c r="M73" s="128">
        <f t="shared" si="7"/>
        <v>3722.11275079</v>
      </c>
      <c r="N73" s="128">
        <f t="shared" si="7"/>
        <v>3747.21921857</v>
      </c>
      <c r="O73" s="128">
        <f t="shared" si="7"/>
        <v>3776.54763588</v>
      </c>
      <c r="P73" s="128">
        <f t="shared" si="7"/>
        <v>3787.7703655600003</v>
      </c>
      <c r="Q73" s="128">
        <f t="shared" si="7"/>
        <v>3803.68557021</v>
      </c>
      <c r="R73" s="128">
        <f t="shared" si="7"/>
        <v>3800.0835641000003</v>
      </c>
      <c r="S73" s="128">
        <f t="shared" si="7"/>
        <v>3738.1955842400002</v>
      </c>
      <c r="T73" s="128">
        <f t="shared" si="7"/>
        <v>3685.1557063200003</v>
      </c>
      <c r="U73" s="128">
        <f t="shared" si="7"/>
        <v>3681.7172843400003</v>
      </c>
      <c r="V73" s="128">
        <f t="shared" si="7"/>
        <v>3657.62293149</v>
      </c>
      <c r="W73" s="128">
        <f t="shared" si="7"/>
        <v>3656.02764362</v>
      </c>
      <c r="X73" s="128">
        <f t="shared" si="7"/>
        <v>3720.25247153</v>
      </c>
      <c r="Y73" s="128">
        <f t="shared" si="7"/>
        <v>3778.75497105</v>
      </c>
    </row>
    <row r="74" spans="1:25" ht="51.75" outlineLevel="2" thickBot="1">
      <c r="A74" s="9" t="s">
        <v>96</v>
      </c>
      <c r="B74" s="131">
        <v>1831.65878344</v>
      </c>
      <c r="C74" s="132">
        <v>1870.91312538</v>
      </c>
      <c r="D74" s="132">
        <v>1886.74744806</v>
      </c>
      <c r="E74" s="132">
        <v>1888.53486892</v>
      </c>
      <c r="F74" s="132">
        <v>1890.82407094</v>
      </c>
      <c r="G74" s="132">
        <v>1854.12176384</v>
      </c>
      <c r="H74" s="132">
        <v>1860.2583116</v>
      </c>
      <c r="I74" s="132">
        <v>1877.50351206</v>
      </c>
      <c r="J74" s="132">
        <v>1865.83718022</v>
      </c>
      <c r="K74" s="132">
        <v>1787.9118931</v>
      </c>
      <c r="L74" s="132">
        <v>1780.70755366</v>
      </c>
      <c r="M74" s="132">
        <v>1792.45411285</v>
      </c>
      <c r="N74" s="132">
        <v>1817.56058063</v>
      </c>
      <c r="O74" s="132">
        <v>1846.88899794</v>
      </c>
      <c r="P74" s="132">
        <v>1858.11172762</v>
      </c>
      <c r="Q74" s="132">
        <v>1874.02693227</v>
      </c>
      <c r="R74" s="132">
        <v>1870.42492616</v>
      </c>
      <c r="S74" s="132">
        <v>1808.5369463</v>
      </c>
      <c r="T74" s="132">
        <v>1755.49706838</v>
      </c>
      <c r="U74" s="132">
        <v>1752.0586464</v>
      </c>
      <c r="V74" s="132">
        <v>1727.96429355</v>
      </c>
      <c r="W74" s="132">
        <v>1726.36900568</v>
      </c>
      <c r="X74" s="132">
        <v>1790.59383359</v>
      </c>
      <c r="Y74" s="133">
        <v>1849.09633311</v>
      </c>
    </row>
    <row r="75" spans="1:25" ht="39" outlineLevel="2" thickBot="1">
      <c r="A75" s="9" t="s">
        <v>100</v>
      </c>
      <c r="B75" s="131">
        <v>31.23</v>
      </c>
      <c r="C75" s="132">
        <v>31.23</v>
      </c>
      <c r="D75" s="132">
        <v>31.23</v>
      </c>
      <c r="E75" s="132">
        <v>31.23</v>
      </c>
      <c r="F75" s="132">
        <v>31.23</v>
      </c>
      <c r="G75" s="132">
        <v>31.23</v>
      </c>
      <c r="H75" s="132">
        <v>31.23</v>
      </c>
      <c r="I75" s="132">
        <v>31.23</v>
      </c>
      <c r="J75" s="132">
        <v>31.23</v>
      </c>
      <c r="K75" s="132">
        <v>31.23</v>
      </c>
      <c r="L75" s="132">
        <v>31.23</v>
      </c>
      <c r="M75" s="132">
        <v>31.23</v>
      </c>
      <c r="N75" s="132">
        <v>31.23</v>
      </c>
      <c r="O75" s="132">
        <v>31.23</v>
      </c>
      <c r="P75" s="132">
        <v>31.23</v>
      </c>
      <c r="Q75" s="132">
        <v>31.23</v>
      </c>
      <c r="R75" s="132">
        <v>31.23</v>
      </c>
      <c r="S75" s="132">
        <v>31.23</v>
      </c>
      <c r="T75" s="132">
        <v>31.23</v>
      </c>
      <c r="U75" s="132">
        <v>31.23</v>
      </c>
      <c r="V75" s="132">
        <v>31.23</v>
      </c>
      <c r="W75" s="132">
        <v>31.23</v>
      </c>
      <c r="X75" s="132">
        <v>31.23</v>
      </c>
      <c r="Y75" s="133">
        <v>31.23</v>
      </c>
    </row>
    <row r="76" spans="1:25" ht="15" outlineLevel="2" thickBot="1">
      <c r="A76" s="9" t="s">
        <v>66</v>
      </c>
      <c r="B76" s="131">
        <v>211.27</v>
      </c>
      <c r="C76" s="132">
        <v>211.27</v>
      </c>
      <c r="D76" s="132">
        <v>211.27</v>
      </c>
      <c r="E76" s="132">
        <v>211.27</v>
      </c>
      <c r="F76" s="132">
        <v>211.27</v>
      </c>
      <c r="G76" s="132">
        <v>211.27</v>
      </c>
      <c r="H76" s="132">
        <v>211.27</v>
      </c>
      <c r="I76" s="132">
        <v>211.27</v>
      </c>
      <c r="J76" s="132">
        <v>211.27</v>
      </c>
      <c r="K76" s="132">
        <v>211.27</v>
      </c>
      <c r="L76" s="132">
        <v>211.27</v>
      </c>
      <c r="M76" s="132">
        <v>211.27</v>
      </c>
      <c r="N76" s="132">
        <v>211.27</v>
      </c>
      <c r="O76" s="132">
        <v>211.27</v>
      </c>
      <c r="P76" s="132">
        <v>211.27</v>
      </c>
      <c r="Q76" s="132">
        <v>211.27</v>
      </c>
      <c r="R76" s="132">
        <v>211.27</v>
      </c>
      <c r="S76" s="132">
        <v>211.27</v>
      </c>
      <c r="T76" s="132">
        <v>211.27</v>
      </c>
      <c r="U76" s="132">
        <v>211.27</v>
      </c>
      <c r="V76" s="132">
        <v>211.27</v>
      </c>
      <c r="W76" s="132">
        <v>211.27</v>
      </c>
      <c r="X76" s="132">
        <v>211.27</v>
      </c>
      <c r="Y76" s="133">
        <v>211.27</v>
      </c>
    </row>
    <row r="77" spans="1:25" ht="15" outlineLevel="2" thickBot="1">
      <c r="A77" s="9" t="s">
        <v>67</v>
      </c>
      <c r="B77" s="131">
        <v>676.12</v>
      </c>
      <c r="C77" s="132">
        <v>676.12</v>
      </c>
      <c r="D77" s="132">
        <v>676.12</v>
      </c>
      <c r="E77" s="132">
        <v>676.12</v>
      </c>
      <c r="F77" s="132">
        <v>676.12</v>
      </c>
      <c r="G77" s="132">
        <v>676.12</v>
      </c>
      <c r="H77" s="132">
        <v>676.12</v>
      </c>
      <c r="I77" s="132">
        <v>676.12</v>
      </c>
      <c r="J77" s="132">
        <v>676.12</v>
      </c>
      <c r="K77" s="132">
        <v>676.12</v>
      </c>
      <c r="L77" s="132">
        <v>676.12</v>
      </c>
      <c r="M77" s="132">
        <v>676.12</v>
      </c>
      <c r="N77" s="132">
        <v>676.12</v>
      </c>
      <c r="O77" s="132">
        <v>676.12</v>
      </c>
      <c r="P77" s="132">
        <v>676.12</v>
      </c>
      <c r="Q77" s="132">
        <v>676.12</v>
      </c>
      <c r="R77" s="132">
        <v>676.12</v>
      </c>
      <c r="S77" s="132">
        <v>676.12</v>
      </c>
      <c r="T77" s="132">
        <v>676.12</v>
      </c>
      <c r="U77" s="132">
        <v>676.12</v>
      </c>
      <c r="V77" s="132">
        <v>676.12</v>
      </c>
      <c r="W77" s="132">
        <v>676.12</v>
      </c>
      <c r="X77" s="132">
        <v>676.12</v>
      </c>
      <c r="Y77" s="133">
        <v>676.12</v>
      </c>
    </row>
    <row r="78" spans="1:25" ht="15" outlineLevel="2" thickBot="1">
      <c r="A78" s="9" t="s">
        <v>69</v>
      </c>
      <c r="B78" s="131">
        <v>5.03863794</v>
      </c>
      <c r="C78" s="132">
        <v>5.03863794</v>
      </c>
      <c r="D78" s="132">
        <v>5.03863794</v>
      </c>
      <c r="E78" s="132">
        <v>5.03863794</v>
      </c>
      <c r="F78" s="132">
        <v>5.03863794</v>
      </c>
      <c r="G78" s="132">
        <v>5.03863794</v>
      </c>
      <c r="H78" s="132">
        <v>5.03863794</v>
      </c>
      <c r="I78" s="132">
        <v>5.03863794</v>
      </c>
      <c r="J78" s="132">
        <v>5.03863794</v>
      </c>
      <c r="K78" s="132">
        <v>5.03863794</v>
      </c>
      <c r="L78" s="132">
        <v>5.03863794</v>
      </c>
      <c r="M78" s="132">
        <v>5.03863794</v>
      </c>
      <c r="N78" s="132">
        <v>5.03863794</v>
      </c>
      <c r="O78" s="132">
        <v>5.03863794</v>
      </c>
      <c r="P78" s="132">
        <v>5.03863794</v>
      </c>
      <c r="Q78" s="132">
        <v>5.03863794</v>
      </c>
      <c r="R78" s="132">
        <v>5.03863794</v>
      </c>
      <c r="S78" s="132">
        <v>5.03863794</v>
      </c>
      <c r="T78" s="132">
        <v>5.03863794</v>
      </c>
      <c r="U78" s="132">
        <v>5.03863794</v>
      </c>
      <c r="V78" s="132">
        <v>5.03863794</v>
      </c>
      <c r="W78" s="132">
        <v>5.03863794</v>
      </c>
      <c r="X78" s="132">
        <v>5.03863794</v>
      </c>
      <c r="Y78" s="133">
        <v>5.03863794</v>
      </c>
    </row>
    <row r="79" spans="1:25" ht="45.75" outlineLevel="1" thickBot="1">
      <c r="A79" s="149" t="s">
        <v>141</v>
      </c>
      <c r="B79" s="150">
        <v>1006</v>
      </c>
      <c r="C79" s="150">
        <v>1006</v>
      </c>
      <c r="D79" s="150">
        <v>1006</v>
      </c>
      <c r="E79" s="150">
        <v>1006</v>
      </c>
      <c r="F79" s="150">
        <v>1006</v>
      </c>
      <c r="G79" s="150">
        <v>1006</v>
      </c>
      <c r="H79" s="150">
        <v>1006</v>
      </c>
      <c r="I79" s="150">
        <v>1006</v>
      </c>
      <c r="J79" s="150">
        <v>1006</v>
      </c>
      <c r="K79" s="150">
        <v>1006</v>
      </c>
      <c r="L79" s="150">
        <v>1006</v>
      </c>
      <c r="M79" s="150">
        <v>1006</v>
      </c>
      <c r="N79" s="150">
        <v>1006</v>
      </c>
      <c r="O79" s="150">
        <v>1006</v>
      </c>
      <c r="P79" s="150">
        <v>1006</v>
      </c>
      <c r="Q79" s="150">
        <v>1006</v>
      </c>
      <c r="R79" s="150">
        <v>1006</v>
      </c>
      <c r="S79" s="150">
        <v>1006</v>
      </c>
      <c r="T79" s="150">
        <v>1006</v>
      </c>
      <c r="U79" s="150">
        <v>1006</v>
      </c>
      <c r="V79" s="150">
        <v>1006</v>
      </c>
      <c r="W79" s="150">
        <v>1006</v>
      </c>
      <c r="X79" s="150">
        <v>1006</v>
      </c>
      <c r="Y79" s="150">
        <v>1006</v>
      </c>
    </row>
    <row r="80" spans="1:25" ht="19.5" customHeight="1" thickBot="1">
      <c r="A80" s="19">
        <v>10</v>
      </c>
      <c r="B80" s="128">
        <f>B81+B82+B83+B84+B85+B86</f>
        <v>3802.3201359</v>
      </c>
      <c r="C80" s="128">
        <f aca="true" t="shared" si="8" ref="C80:Y80">C81+C82+C83+C84+C85+C86</f>
        <v>3816.88407606</v>
      </c>
      <c r="D80" s="128">
        <f t="shared" si="8"/>
        <v>3899.23163065</v>
      </c>
      <c r="E80" s="128">
        <f t="shared" si="8"/>
        <v>3848.86816744</v>
      </c>
      <c r="F80" s="128">
        <f t="shared" si="8"/>
        <v>3852.9976061800003</v>
      </c>
      <c r="G80" s="128">
        <f t="shared" si="8"/>
        <v>3848.9284860300004</v>
      </c>
      <c r="H80" s="128">
        <f t="shared" si="8"/>
        <v>3913.96948465</v>
      </c>
      <c r="I80" s="128">
        <f t="shared" si="8"/>
        <v>3748.80124927</v>
      </c>
      <c r="J80" s="128">
        <f t="shared" si="8"/>
        <v>3706.64148413</v>
      </c>
      <c r="K80" s="128">
        <f t="shared" si="8"/>
        <v>3712.0965973700004</v>
      </c>
      <c r="L80" s="128">
        <f t="shared" si="8"/>
        <v>3713.5262234</v>
      </c>
      <c r="M80" s="128">
        <f t="shared" si="8"/>
        <v>3742.6380332900003</v>
      </c>
      <c r="N80" s="128">
        <f t="shared" si="8"/>
        <v>3763.84751805</v>
      </c>
      <c r="O80" s="128">
        <f t="shared" si="8"/>
        <v>3785.4355465400004</v>
      </c>
      <c r="P80" s="128">
        <f t="shared" si="8"/>
        <v>3803.0835866300004</v>
      </c>
      <c r="Q80" s="128">
        <f t="shared" si="8"/>
        <v>3808.98929383</v>
      </c>
      <c r="R80" s="128">
        <f t="shared" si="8"/>
        <v>3811.9560233</v>
      </c>
      <c r="S80" s="128">
        <f t="shared" si="8"/>
        <v>3788.53629235</v>
      </c>
      <c r="T80" s="128">
        <f t="shared" si="8"/>
        <v>3763.65442828</v>
      </c>
      <c r="U80" s="128">
        <f t="shared" si="8"/>
        <v>3748.2359692100003</v>
      </c>
      <c r="V80" s="128">
        <f t="shared" si="8"/>
        <v>3724.37626473</v>
      </c>
      <c r="W80" s="128">
        <f t="shared" si="8"/>
        <v>3728.03340359</v>
      </c>
      <c r="X80" s="128">
        <f t="shared" si="8"/>
        <v>3791.8474382000004</v>
      </c>
      <c r="Y80" s="128">
        <f t="shared" si="8"/>
        <v>3839.3731838400004</v>
      </c>
    </row>
    <row r="81" spans="1:25" ht="51.75" outlineLevel="2" thickBot="1">
      <c r="A81" s="9" t="s">
        <v>96</v>
      </c>
      <c r="B81" s="131">
        <v>1872.66149796</v>
      </c>
      <c r="C81" s="132">
        <v>1887.22543812</v>
      </c>
      <c r="D81" s="132">
        <v>1969.57299271</v>
      </c>
      <c r="E81" s="132">
        <v>1919.2095295</v>
      </c>
      <c r="F81" s="132">
        <v>1923.33896824</v>
      </c>
      <c r="G81" s="132">
        <v>1919.26984809</v>
      </c>
      <c r="H81" s="132">
        <v>1984.31084671</v>
      </c>
      <c r="I81" s="132">
        <v>1819.14261133</v>
      </c>
      <c r="J81" s="132">
        <v>1776.98284619</v>
      </c>
      <c r="K81" s="132">
        <v>1782.43795943</v>
      </c>
      <c r="L81" s="132">
        <v>1783.86758546</v>
      </c>
      <c r="M81" s="132">
        <v>1812.97939535</v>
      </c>
      <c r="N81" s="132">
        <v>1834.18888011</v>
      </c>
      <c r="O81" s="132">
        <v>1855.7769086</v>
      </c>
      <c r="P81" s="132">
        <v>1873.42494869</v>
      </c>
      <c r="Q81" s="132">
        <v>1879.33065589</v>
      </c>
      <c r="R81" s="132">
        <v>1882.29738536</v>
      </c>
      <c r="S81" s="132">
        <v>1858.87765441</v>
      </c>
      <c r="T81" s="132">
        <v>1833.99579034</v>
      </c>
      <c r="U81" s="132">
        <v>1818.57733127</v>
      </c>
      <c r="V81" s="132">
        <v>1794.71762679</v>
      </c>
      <c r="W81" s="132">
        <v>1798.37476565</v>
      </c>
      <c r="X81" s="132">
        <v>1862.18880026</v>
      </c>
      <c r="Y81" s="133">
        <v>1909.7145459</v>
      </c>
    </row>
    <row r="82" spans="1:25" ht="39" outlineLevel="2" thickBot="1">
      <c r="A82" s="9" t="s">
        <v>100</v>
      </c>
      <c r="B82" s="131">
        <v>31.23</v>
      </c>
      <c r="C82" s="132">
        <v>31.23</v>
      </c>
      <c r="D82" s="132">
        <v>31.23</v>
      </c>
      <c r="E82" s="132">
        <v>31.23</v>
      </c>
      <c r="F82" s="132">
        <v>31.23</v>
      </c>
      <c r="G82" s="132">
        <v>31.23</v>
      </c>
      <c r="H82" s="132">
        <v>31.23</v>
      </c>
      <c r="I82" s="132">
        <v>31.23</v>
      </c>
      <c r="J82" s="132">
        <v>31.23</v>
      </c>
      <c r="K82" s="132">
        <v>31.23</v>
      </c>
      <c r="L82" s="132">
        <v>31.23</v>
      </c>
      <c r="M82" s="132">
        <v>31.23</v>
      </c>
      <c r="N82" s="132">
        <v>31.23</v>
      </c>
      <c r="O82" s="132">
        <v>31.23</v>
      </c>
      <c r="P82" s="132">
        <v>31.23</v>
      </c>
      <c r="Q82" s="132">
        <v>31.23</v>
      </c>
      <c r="R82" s="132">
        <v>31.23</v>
      </c>
      <c r="S82" s="132">
        <v>31.23</v>
      </c>
      <c r="T82" s="132">
        <v>31.23</v>
      </c>
      <c r="U82" s="132">
        <v>31.23</v>
      </c>
      <c r="V82" s="132">
        <v>31.23</v>
      </c>
      <c r="W82" s="132">
        <v>31.23</v>
      </c>
      <c r="X82" s="132">
        <v>31.23</v>
      </c>
      <c r="Y82" s="133">
        <v>31.23</v>
      </c>
    </row>
    <row r="83" spans="1:25" ht="15" outlineLevel="2" thickBot="1">
      <c r="A83" s="9" t="s">
        <v>66</v>
      </c>
      <c r="B83" s="131">
        <v>211.27</v>
      </c>
      <c r="C83" s="132">
        <v>211.27</v>
      </c>
      <c r="D83" s="132">
        <v>211.27</v>
      </c>
      <c r="E83" s="132">
        <v>211.27</v>
      </c>
      <c r="F83" s="132">
        <v>211.27</v>
      </c>
      <c r="G83" s="132">
        <v>211.27</v>
      </c>
      <c r="H83" s="132">
        <v>211.27</v>
      </c>
      <c r="I83" s="132">
        <v>211.27</v>
      </c>
      <c r="J83" s="132">
        <v>211.27</v>
      </c>
      <c r="K83" s="132">
        <v>211.27</v>
      </c>
      <c r="L83" s="132">
        <v>211.27</v>
      </c>
      <c r="M83" s="132">
        <v>211.27</v>
      </c>
      <c r="N83" s="132">
        <v>211.27</v>
      </c>
      <c r="O83" s="132">
        <v>211.27</v>
      </c>
      <c r="P83" s="132">
        <v>211.27</v>
      </c>
      <c r="Q83" s="132">
        <v>211.27</v>
      </c>
      <c r="R83" s="132">
        <v>211.27</v>
      </c>
      <c r="S83" s="132">
        <v>211.27</v>
      </c>
      <c r="T83" s="132">
        <v>211.27</v>
      </c>
      <c r="U83" s="132">
        <v>211.27</v>
      </c>
      <c r="V83" s="132">
        <v>211.27</v>
      </c>
      <c r="W83" s="132">
        <v>211.27</v>
      </c>
      <c r="X83" s="132">
        <v>211.27</v>
      </c>
      <c r="Y83" s="133">
        <v>211.27</v>
      </c>
    </row>
    <row r="84" spans="1:25" ht="15" outlineLevel="2" thickBot="1">
      <c r="A84" s="9" t="s">
        <v>67</v>
      </c>
      <c r="B84" s="131">
        <v>676.12</v>
      </c>
      <c r="C84" s="132">
        <v>676.12</v>
      </c>
      <c r="D84" s="132">
        <v>676.12</v>
      </c>
      <c r="E84" s="132">
        <v>676.12</v>
      </c>
      <c r="F84" s="132">
        <v>676.12</v>
      </c>
      <c r="G84" s="132">
        <v>676.12</v>
      </c>
      <c r="H84" s="132">
        <v>676.12</v>
      </c>
      <c r="I84" s="132">
        <v>676.12</v>
      </c>
      <c r="J84" s="132">
        <v>676.12</v>
      </c>
      <c r="K84" s="132">
        <v>676.12</v>
      </c>
      <c r="L84" s="132">
        <v>676.12</v>
      </c>
      <c r="M84" s="132">
        <v>676.12</v>
      </c>
      <c r="N84" s="132">
        <v>676.12</v>
      </c>
      <c r="O84" s="132">
        <v>676.12</v>
      </c>
      <c r="P84" s="132">
        <v>676.12</v>
      </c>
      <c r="Q84" s="132">
        <v>676.12</v>
      </c>
      <c r="R84" s="132">
        <v>676.12</v>
      </c>
      <c r="S84" s="132">
        <v>676.12</v>
      </c>
      <c r="T84" s="132">
        <v>676.12</v>
      </c>
      <c r="U84" s="132">
        <v>676.12</v>
      </c>
      <c r="V84" s="132">
        <v>676.12</v>
      </c>
      <c r="W84" s="132">
        <v>676.12</v>
      </c>
      <c r="X84" s="132">
        <v>676.12</v>
      </c>
      <c r="Y84" s="133">
        <v>676.12</v>
      </c>
    </row>
    <row r="85" spans="1:25" ht="15" outlineLevel="2" thickBot="1">
      <c r="A85" s="9" t="s">
        <v>69</v>
      </c>
      <c r="B85" s="131">
        <v>5.03863794</v>
      </c>
      <c r="C85" s="132">
        <v>5.03863794</v>
      </c>
      <c r="D85" s="132">
        <v>5.03863794</v>
      </c>
      <c r="E85" s="132">
        <v>5.03863794</v>
      </c>
      <c r="F85" s="132">
        <v>5.03863794</v>
      </c>
      <c r="G85" s="132">
        <v>5.03863794</v>
      </c>
      <c r="H85" s="132">
        <v>5.03863794</v>
      </c>
      <c r="I85" s="132">
        <v>5.03863794</v>
      </c>
      <c r="J85" s="132">
        <v>5.03863794</v>
      </c>
      <c r="K85" s="132">
        <v>5.03863794</v>
      </c>
      <c r="L85" s="132">
        <v>5.03863794</v>
      </c>
      <c r="M85" s="132">
        <v>5.03863794</v>
      </c>
      <c r="N85" s="132">
        <v>5.03863794</v>
      </c>
      <c r="O85" s="132">
        <v>5.03863794</v>
      </c>
      <c r="P85" s="132">
        <v>5.03863794</v>
      </c>
      <c r="Q85" s="132">
        <v>5.03863794</v>
      </c>
      <c r="R85" s="132">
        <v>5.03863794</v>
      </c>
      <c r="S85" s="132">
        <v>5.03863794</v>
      </c>
      <c r="T85" s="132">
        <v>5.03863794</v>
      </c>
      <c r="U85" s="132">
        <v>5.03863794</v>
      </c>
      <c r="V85" s="132">
        <v>5.03863794</v>
      </c>
      <c r="W85" s="132">
        <v>5.03863794</v>
      </c>
      <c r="X85" s="132">
        <v>5.03863794</v>
      </c>
      <c r="Y85" s="133">
        <v>5.03863794</v>
      </c>
    </row>
    <row r="86" spans="1:25" ht="45.75" outlineLevel="1" thickBot="1">
      <c r="A86" s="149" t="s">
        <v>141</v>
      </c>
      <c r="B86" s="150">
        <v>1006</v>
      </c>
      <c r="C86" s="150">
        <v>1006</v>
      </c>
      <c r="D86" s="150">
        <v>1006</v>
      </c>
      <c r="E86" s="150">
        <v>1006</v>
      </c>
      <c r="F86" s="150">
        <v>1006</v>
      </c>
      <c r="G86" s="150">
        <v>1006</v>
      </c>
      <c r="H86" s="150">
        <v>1006</v>
      </c>
      <c r="I86" s="150">
        <v>1006</v>
      </c>
      <c r="J86" s="150">
        <v>1006</v>
      </c>
      <c r="K86" s="150">
        <v>1006</v>
      </c>
      <c r="L86" s="150">
        <v>1006</v>
      </c>
      <c r="M86" s="150">
        <v>1006</v>
      </c>
      <c r="N86" s="150">
        <v>1006</v>
      </c>
      <c r="O86" s="150">
        <v>1006</v>
      </c>
      <c r="P86" s="150">
        <v>1006</v>
      </c>
      <c r="Q86" s="150">
        <v>1006</v>
      </c>
      <c r="R86" s="150">
        <v>1006</v>
      </c>
      <c r="S86" s="150">
        <v>1006</v>
      </c>
      <c r="T86" s="150">
        <v>1006</v>
      </c>
      <c r="U86" s="150">
        <v>1006</v>
      </c>
      <c r="V86" s="150">
        <v>1006</v>
      </c>
      <c r="W86" s="150">
        <v>1006</v>
      </c>
      <c r="X86" s="150">
        <v>1006</v>
      </c>
      <c r="Y86" s="150">
        <v>1006</v>
      </c>
    </row>
    <row r="87" spans="1:25" ht="19.5" customHeight="1" thickBot="1">
      <c r="A87" s="19">
        <v>11</v>
      </c>
      <c r="B87" s="128">
        <f>B88+B89+B90+B91+B92+B93</f>
        <v>3864.00682701</v>
      </c>
      <c r="C87" s="128">
        <f aca="true" t="shared" si="9" ref="C87:Y87">C88+C89+C90+C91+C92+C93</f>
        <v>3900.50872802</v>
      </c>
      <c r="D87" s="128">
        <f t="shared" si="9"/>
        <v>3844.7062800900003</v>
      </c>
      <c r="E87" s="128">
        <f t="shared" si="9"/>
        <v>3955.2111988799998</v>
      </c>
      <c r="F87" s="128">
        <f t="shared" si="9"/>
        <v>3971.90879121</v>
      </c>
      <c r="G87" s="128">
        <f t="shared" si="9"/>
        <v>3829.57443345</v>
      </c>
      <c r="H87" s="128">
        <f t="shared" si="9"/>
        <v>3852.99997294</v>
      </c>
      <c r="I87" s="128">
        <f t="shared" si="9"/>
        <v>3795.94357911</v>
      </c>
      <c r="J87" s="128">
        <f t="shared" si="9"/>
        <v>3759.3036164500004</v>
      </c>
      <c r="K87" s="128">
        <f t="shared" si="9"/>
        <v>3714.51652603</v>
      </c>
      <c r="L87" s="128">
        <f t="shared" si="9"/>
        <v>3720.82565875</v>
      </c>
      <c r="M87" s="128">
        <f t="shared" si="9"/>
        <v>3727.7856571</v>
      </c>
      <c r="N87" s="128">
        <f t="shared" si="9"/>
        <v>3725.6788594</v>
      </c>
      <c r="O87" s="128">
        <f t="shared" si="9"/>
        <v>3754.3402641000002</v>
      </c>
      <c r="P87" s="128">
        <f t="shared" si="9"/>
        <v>3779.50798141</v>
      </c>
      <c r="Q87" s="128">
        <f t="shared" si="9"/>
        <v>3782.3675677300002</v>
      </c>
      <c r="R87" s="128">
        <f t="shared" si="9"/>
        <v>3752.1633136600003</v>
      </c>
      <c r="S87" s="128">
        <f t="shared" si="9"/>
        <v>3749.61709543</v>
      </c>
      <c r="T87" s="128">
        <f t="shared" si="9"/>
        <v>3704.9998661900004</v>
      </c>
      <c r="U87" s="128">
        <f t="shared" si="9"/>
        <v>3718.14379744</v>
      </c>
      <c r="V87" s="128">
        <f t="shared" si="9"/>
        <v>3691.6809680700003</v>
      </c>
      <c r="W87" s="128">
        <f t="shared" si="9"/>
        <v>3686.4398259</v>
      </c>
      <c r="X87" s="128">
        <f t="shared" si="9"/>
        <v>3748.20651574</v>
      </c>
      <c r="Y87" s="128">
        <f t="shared" si="9"/>
        <v>3802.8966465900003</v>
      </c>
    </row>
    <row r="88" spans="1:25" ht="51.75" outlineLevel="2" thickBot="1">
      <c r="A88" s="9" t="s">
        <v>96</v>
      </c>
      <c r="B88" s="131">
        <v>1934.34818907</v>
      </c>
      <c r="C88" s="132">
        <v>1970.85009008</v>
      </c>
      <c r="D88" s="132">
        <v>1915.04764215</v>
      </c>
      <c r="E88" s="132">
        <v>2025.55256094</v>
      </c>
      <c r="F88" s="132">
        <v>2042.25015327</v>
      </c>
      <c r="G88" s="132">
        <v>1899.91579551</v>
      </c>
      <c r="H88" s="132">
        <v>1923.341335</v>
      </c>
      <c r="I88" s="132">
        <v>1866.28494117</v>
      </c>
      <c r="J88" s="132">
        <v>1829.64497851</v>
      </c>
      <c r="K88" s="132">
        <v>1784.85788809</v>
      </c>
      <c r="L88" s="132">
        <v>1791.16702081</v>
      </c>
      <c r="M88" s="132">
        <v>1798.12701916</v>
      </c>
      <c r="N88" s="132">
        <v>1796.02022146</v>
      </c>
      <c r="O88" s="132">
        <v>1824.68162616</v>
      </c>
      <c r="P88" s="132">
        <v>1849.84934347</v>
      </c>
      <c r="Q88" s="132">
        <v>1852.70892979</v>
      </c>
      <c r="R88" s="132">
        <v>1822.50467572</v>
      </c>
      <c r="S88" s="132">
        <v>1819.95845749</v>
      </c>
      <c r="T88" s="132">
        <v>1775.34122825</v>
      </c>
      <c r="U88" s="132">
        <v>1788.4851595</v>
      </c>
      <c r="V88" s="132">
        <v>1762.02233013</v>
      </c>
      <c r="W88" s="132">
        <v>1756.78118796</v>
      </c>
      <c r="X88" s="132">
        <v>1818.5478778</v>
      </c>
      <c r="Y88" s="133">
        <v>1873.23800865</v>
      </c>
    </row>
    <row r="89" spans="1:25" ht="39" outlineLevel="2" thickBot="1">
      <c r="A89" s="9" t="s">
        <v>100</v>
      </c>
      <c r="B89" s="131">
        <v>31.23</v>
      </c>
      <c r="C89" s="132">
        <v>31.23</v>
      </c>
      <c r="D89" s="132">
        <v>31.23</v>
      </c>
      <c r="E89" s="132">
        <v>31.23</v>
      </c>
      <c r="F89" s="132">
        <v>31.23</v>
      </c>
      <c r="G89" s="132">
        <v>31.23</v>
      </c>
      <c r="H89" s="132">
        <v>31.23</v>
      </c>
      <c r="I89" s="132">
        <v>31.23</v>
      </c>
      <c r="J89" s="132">
        <v>31.23</v>
      </c>
      <c r="K89" s="132">
        <v>31.23</v>
      </c>
      <c r="L89" s="132">
        <v>31.23</v>
      </c>
      <c r="M89" s="132">
        <v>31.23</v>
      </c>
      <c r="N89" s="132">
        <v>31.23</v>
      </c>
      <c r="O89" s="132">
        <v>31.23</v>
      </c>
      <c r="P89" s="132">
        <v>31.23</v>
      </c>
      <c r="Q89" s="132">
        <v>31.23</v>
      </c>
      <c r="R89" s="132">
        <v>31.23</v>
      </c>
      <c r="S89" s="132">
        <v>31.23</v>
      </c>
      <c r="T89" s="132">
        <v>31.23</v>
      </c>
      <c r="U89" s="132">
        <v>31.23</v>
      </c>
      <c r="V89" s="132">
        <v>31.23</v>
      </c>
      <c r="W89" s="132">
        <v>31.23</v>
      </c>
      <c r="X89" s="132">
        <v>31.23</v>
      </c>
      <c r="Y89" s="133">
        <v>31.23</v>
      </c>
    </row>
    <row r="90" spans="1:25" ht="15" outlineLevel="2" thickBot="1">
      <c r="A90" s="9" t="s">
        <v>66</v>
      </c>
      <c r="B90" s="131">
        <v>211.27</v>
      </c>
      <c r="C90" s="132">
        <v>211.27</v>
      </c>
      <c r="D90" s="132">
        <v>211.27</v>
      </c>
      <c r="E90" s="132">
        <v>211.27</v>
      </c>
      <c r="F90" s="132">
        <v>211.27</v>
      </c>
      <c r="G90" s="132">
        <v>211.27</v>
      </c>
      <c r="H90" s="132">
        <v>211.27</v>
      </c>
      <c r="I90" s="132">
        <v>211.27</v>
      </c>
      <c r="J90" s="132">
        <v>211.27</v>
      </c>
      <c r="K90" s="132">
        <v>211.27</v>
      </c>
      <c r="L90" s="132">
        <v>211.27</v>
      </c>
      <c r="M90" s="132">
        <v>211.27</v>
      </c>
      <c r="N90" s="132">
        <v>211.27</v>
      </c>
      <c r="O90" s="132">
        <v>211.27</v>
      </c>
      <c r="P90" s="132">
        <v>211.27</v>
      </c>
      <c r="Q90" s="132">
        <v>211.27</v>
      </c>
      <c r="R90" s="132">
        <v>211.27</v>
      </c>
      <c r="S90" s="132">
        <v>211.27</v>
      </c>
      <c r="T90" s="132">
        <v>211.27</v>
      </c>
      <c r="U90" s="132">
        <v>211.27</v>
      </c>
      <c r="V90" s="132">
        <v>211.27</v>
      </c>
      <c r="W90" s="132">
        <v>211.27</v>
      </c>
      <c r="X90" s="132">
        <v>211.27</v>
      </c>
      <c r="Y90" s="133">
        <v>211.27</v>
      </c>
    </row>
    <row r="91" spans="1:25" ht="15" outlineLevel="2" thickBot="1">
      <c r="A91" s="9" t="s">
        <v>67</v>
      </c>
      <c r="B91" s="131">
        <v>676.12</v>
      </c>
      <c r="C91" s="132">
        <v>676.12</v>
      </c>
      <c r="D91" s="132">
        <v>676.12</v>
      </c>
      <c r="E91" s="132">
        <v>676.12</v>
      </c>
      <c r="F91" s="132">
        <v>676.12</v>
      </c>
      <c r="G91" s="132">
        <v>676.12</v>
      </c>
      <c r="H91" s="132">
        <v>676.12</v>
      </c>
      <c r="I91" s="132">
        <v>676.12</v>
      </c>
      <c r="J91" s="132">
        <v>676.12</v>
      </c>
      <c r="K91" s="132">
        <v>676.12</v>
      </c>
      <c r="L91" s="132">
        <v>676.12</v>
      </c>
      <c r="M91" s="132">
        <v>676.12</v>
      </c>
      <c r="N91" s="132">
        <v>676.12</v>
      </c>
      <c r="O91" s="132">
        <v>676.12</v>
      </c>
      <c r="P91" s="132">
        <v>676.12</v>
      </c>
      <c r="Q91" s="132">
        <v>676.12</v>
      </c>
      <c r="R91" s="132">
        <v>676.12</v>
      </c>
      <c r="S91" s="132">
        <v>676.12</v>
      </c>
      <c r="T91" s="132">
        <v>676.12</v>
      </c>
      <c r="U91" s="132">
        <v>676.12</v>
      </c>
      <c r="V91" s="132">
        <v>676.12</v>
      </c>
      <c r="W91" s="132">
        <v>676.12</v>
      </c>
      <c r="X91" s="132">
        <v>676.12</v>
      </c>
      <c r="Y91" s="133">
        <v>676.12</v>
      </c>
    </row>
    <row r="92" spans="1:25" ht="15" outlineLevel="2" thickBot="1">
      <c r="A92" s="9" t="s">
        <v>69</v>
      </c>
      <c r="B92" s="131">
        <v>5.03863794</v>
      </c>
      <c r="C92" s="132">
        <v>5.03863794</v>
      </c>
      <c r="D92" s="132">
        <v>5.03863794</v>
      </c>
      <c r="E92" s="132">
        <v>5.03863794</v>
      </c>
      <c r="F92" s="132">
        <v>5.03863794</v>
      </c>
      <c r="G92" s="132">
        <v>5.03863794</v>
      </c>
      <c r="H92" s="132">
        <v>5.03863794</v>
      </c>
      <c r="I92" s="132">
        <v>5.03863794</v>
      </c>
      <c r="J92" s="132">
        <v>5.03863794</v>
      </c>
      <c r="K92" s="132">
        <v>5.03863794</v>
      </c>
      <c r="L92" s="132">
        <v>5.03863794</v>
      </c>
      <c r="M92" s="132">
        <v>5.03863794</v>
      </c>
      <c r="N92" s="132">
        <v>5.03863794</v>
      </c>
      <c r="O92" s="132">
        <v>5.03863794</v>
      </c>
      <c r="P92" s="132">
        <v>5.03863794</v>
      </c>
      <c r="Q92" s="132">
        <v>5.03863794</v>
      </c>
      <c r="R92" s="132">
        <v>5.03863794</v>
      </c>
      <c r="S92" s="132">
        <v>5.03863794</v>
      </c>
      <c r="T92" s="132">
        <v>5.03863794</v>
      </c>
      <c r="U92" s="132">
        <v>5.03863794</v>
      </c>
      <c r="V92" s="132">
        <v>5.03863794</v>
      </c>
      <c r="W92" s="132">
        <v>5.03863794</v>
      </c>
      <c r="X92" s="132">
        <v>5.03863794</v>
      </c>
      <c r="Y92" s="133">
        <v>5.03863794</v>
      </c>
    </row>
    <row r="93" spans="1:25" ht="45.75" outlineLevel="1" thickBot="1">
      <c r="A93" s="149" t="s">
        <v>141</v>
      </c>
      <c r="B93" s="150">
        <v>1006</v>
      </c>
      <c r="C93" s="150">
        <v>1006</v>
      </c>
      <c r="D93" s="150">
        <v>1006</v>
      </c>
      <c r="E93" s="150">
        <v>1006</v>
      </c>
      <c r="F93" s="150">
        <v>1006</v>
      </c>
      <c r="G93" s="150">
        <v>1006</v>
      </c>
      <c r="H93" s="150">
        <v>1006</v>
      </c>
      <c r="I93" s="150">
        <v>1006</v>
      </c>
      <c r="J93" s="150">
        <v>1006</v>
      </c>
      <c r="K93" s="150">
        <v>1006</v>
      </c>
      <c r="L93" s="150">
        <v>1006</v>
      </c>
      <c r="M93" s="150">
        <v>1006</v>
      </c>
      <c r="N93" s="150">
        <v>1006</v>
      </c>
      <c r="O93" s="150">
        <v>1006</v>
      </c>
      <c r="P93" s="150">
        <v>1006</v>
      </c>
      <c r="Q93" s="150">
        <v>1006</v>
      </c>
      <c r="R93" s="150">
        <v>1006</v>
      </c>
      <c r="S93" s="150">
        <v>1006</v>
      </c>
      <c r="T93" s="150">
        <v>1006</v>
      </c>
      <c r="U93" s="150">
        <v>1006</v>
      </c>
      <c r="V93" s="150">
        <v>1006</v>
      </c>
      <c r="W93" s="150">
        <v>1006</v>
      </c>
      <c r="X93" s="150">
        <v>1006</v>
      </c>
      <c r="Y93" s="150">
        <v>1006</v>
      </c>
    </row>
    <row r="94" spans="1:25" ht="19.5" customHeight="1" thickBot="1">
      <c r="A94" s="19">
        <v>12</v>
      </c>
      <c r="B94" s="128">
        <f>B95+B96+B97+B98+B99+B100</f>
        <v>3787.03402136</v>
      </c>
      <c r="C94" s="128">
        <f aca="true" t="shared" si="10" ref="C94:Y94">C95+C96+C97+C98+C99+C100</f>
        <v>3888.1820268300003</v>
      </c>
      <c r="D94" s="128">
        <f t="shared" si="10"/>
        <v>3905.9175640400003</v>
      </c>
      <c r="E94" s="128">
        <f t="shared" si="10"/>
        <v>3908.0554085100002</v>
      </c>
      <c r="F94" s="128">
        <f t="shared" si="10"/>
        <v>3878.69537128</v>
      </c>
      <c r="G94" s="128">
        <f t="shared" si="10"/>
        <v>3842.97902152</v>
      </c>
      <c r="H94" s="128">
        <f t="shared" si="10"/>
        <v>3787.2105330100003</v>
      </c>
      <c r="I94" s="128">
        <f t="shared" si="10"/>
        <v>3717.8862587500003</v>
      </c>
      <c r="J94" s="128">
        <f t="shared" si="10"/>
        <v>3699.4660678</v>
      </c>
      <c r="K94" s="128">
        <f t="shared" si="10"/>
        <v>3672.89686934</v>
      </c>
      <c r="L94" s="128">
        <f t="shared" si="10"/>
        <v>3688.1476348600004</v>
      </c>
      <c r="M94" s="128">
        <f t="shared" si="10"/>
        <v>3689.33941593</v>
      </c>
      <c r="N94" s="128">
        <f t="shared" si="10"/>
        <v>3700.3753777700003</v>
      </c>
      <c r="O94" s="128">
        <f t="shared" si="10"/>
        <v>3692.0234163500004</v>
      </c>
      <c r="P94" s="128">
        <f t="shared" si="10"/>
        <v>3716.85926959</v>
      </c>
      <c r="Q94" s="128">
        <f t="shared" si="10"/>
        <v>3733.72470264</v>
      </c>
      <c r="R94" s="128">
        <f t="shared" si="10"/>
        <v>3731.4644507400003</v>
      </c>
      <c r="S94" s="128">
        <f t="shared" si="10"/>
        <v>3714.51132059</v>
      </c>
      <c r="T94" s="128">
        <f t="shared" si="10"/>
        <v>3649.10313978</v>
      </c>
      <c r="U94" s="128">
        <f t="shared" si="10"/>
        <v>3667.39206322</v>
      </c>
      <c r="V94" s="128">
        <f t="shared" si="10"/>
        <v>3595.45204448</v>
      </c>
      <c r="W94" s="128">
        <f t="shared" si="10"/>
        <v>3578.10157333</v>
      </c>
      <c r="X94" s="128">
        <f t="shared" si="10"/>
        <v>3618.0378459900003</v>
      </c>
      <c r="Y94" s="128">
        <f t="shared" si="10"/>
        <v>3693.0990930000003</v>
      </c>
    </row>
    <row r="95" spans="1:25" ht="51.75" outlineLevel="2" thickBot="1">
      <c r="A95" s="9" t="s">
        <v>96</v>
      </c>
      <c r="B95" s="131">
        <v>1857.37538342</v>
      </c>
      <c r="C95" s="132">
        <v>1958.52338889</v>
      </c>
      <c r="D95" s="132">
        <v>1976.2589261</v>
      </c>
      <c r="E95" s="132">
        <v>1978.39677057</v>
      </c>
      <c r="F95" s="132">
        <v>1949.03673334</v>
      </c>
      <c r="G95" s="132">
        <v>1913.32038358</v>
      </c>
      <c r="H95" s="132">
        <v>1857.55189507</v>
      </c>
      <c r="I95" s="132">
        <v>1788.22762081</v>
      </c>
      <c r="J95" s="132">
        <v>1769.80742986</v>
      </c>
      <c r="K95" s="132">
        <v>1743.2382314</v>
      </c>
      <c r="L95" s="132">
        <v>1758.48899692</v>
      </c>
      <c r="M95" s="132">
        <v>1759.68077799</v>
      </c>
      <c r="N95" s="132">
        <v>1770.71673983</v>
      </c>
      <c r="O95" s="132">
        <v>1762.36477841</v>
      </c>
      <c r="P95" s="132">
        <v>1787.20063165</v>
      </c>
      <c r="Q95" s="132">
        <v>1804.0660647</v>
      </c>
      <c r="R95" s="132">
        <v>1801.8058128</v>
      </c>
      <c r="S95" s="132">
        <v>1784.85268265</v>
      </c>
      <c r="T95" s="132">
        <v>1719.44450184</v>
      </c>
      <c r="U95" s="132">
        <v>1737.73342528</v>
      </c>
      <c r="V95" s="132">
        <v>1665.79340654</v>
      </c>
      <c r="W95" s="132">
        <v>1648.44293539</v>
      </c>
      <c r="X95" s="132">
        <v>1688.37920805</v>
      </c>
      <c r="Y95" s="133">
        <v>1763.44045506</v>
      </c>
    </row>
    <row r="96" spans="1:25" ht="39" outlineLevel="2" thickBot="1">
      <c r="A96" s="9" t="s">
        <v>100</v>
      </c>
      <c r="B96" s="131">
        <v>31.23</v>
      </c>
      <c r="C96" s="132">
        <v>31.23</v>
      </c>
      <c r="D96" s="132">
        <v>31.23</v>
      </c>
      <c r="E96" s="132">
        <v>31.23</v>
      </c>
      <c r="F96" s="132">
        <v>31.23</v>
      </c>
      <c r="G96" s="132">
        <v>31.23</v>
      </c>
      <c r="H96" s="132">
        <v>31.23</v>
      </c>
      <c r="I96" s="132">
        <v>31.23</v>
      </c>
      <c r="J96" s="132">
        <v>31.23</v>
      </c>
      <c r="K96" s="132">
        <v>31.23</v>
      </c>
      <c r="L96" s="132">
        <v>31.23</v>
      </c>
      <c r="M96" s="132">
        <v>31.23</v>
      </c>
      <c r="N96" s="132">
        <v>31.23</v>
      </c>
      <c r="O96" s="132">
        <v>31.23</v>
      </c>
      <c r="P96" s="132">
        <v>31.23</v>
      </c>
      <c r="Q96" s="132">
        <v>31.23</v>
      </c>
      <c r="R96" s="132">
        <v>31.23</v>
      </c>
      <c r="S96" s="132">
        <v>31.23</v>
      </c>
      <c r="T96" s="132">
        <v>31.23</v>
      </c>
      <c r="U96" s="132">
        <v>31.23</v>
      </c>
      <c r="V96" s="132">
        <v>31.23</v>
      </c>
      <c r="W96" s="132">
        <v>31.23</v>
      </c>
      <c r="X96" s="132">
        <v>31.23</v>
      </c>
      <c r="Y96" s="133">
        <v>31.23</v>
      </c>
    </row>
    <row r="97" spans="1:25" ht="15" outlineLevel="2" thickBot="1">
      <c r="A97" s="9" t="s">
        <v>66</v>
      </c>
      <c r="B97" s="131">
        <v>211.27</v>
      </c>
      <c r="C97" s="132">
        <v>211.27</v>
      </c>
      <c r="D97" s="132">
        <v>211.27</v>
      </c>
      <c r="E97" s="132">
        <v>211.27</v>
      </c>
      <c r="F97" s="132">
        <v>211.27</v>
      </c>
      <c r="G97" s="132">
        <v>211.27</v>
      </c>
      <c r="H97" s="132">
        <v>211.27</v>
      </c>
      <c r="I97" s="132">
        <v>211.27</v>
      </c>
      <c r="J97" s="132">
        <v>211.27</v>
      </c>
      <c r="K97" s="132">
        <v>211.27</v>
      </c>
      <c r="L97" s="132">
        <v>211.27</v>
      </c>
      <c r="M97" s="132">
        <v>211.27</v>
      </c>
      <c r="N97" s="132">
        <v>211.27</v>
      </c>
      <c r="O97" s="132">
        <v>211.27</v>
      </c>
      <c r="P97" s="132">
        <v>211.27</v>
      </c>
      <c r="Q97" s="132">
        <v>211.27</v>
      </c>
      <c r="R97" s="132">
        <v>211.27</v>
      </c>
      <c r="S97" s="132">
        <v>211.27</v>
      </c>
      <c r="T97" s="132">
        <v>211.27</v>
      </c>
      <c r="U97" s="132">
        <v>211.27</v>
      </c>
      <c r="V97" s="132">
        <v>211.27</v>
      </c>
      <c r="W97" s="132">
        <v>211.27</v>
      </c>
      <c r="X97" s="132">
        <v>211.27</v>
      </c>
      <c r="Y97" s="133">
        <v>211.27</v>
      </c>
    </row>
    <row r="98" spans="1:25" ht="15" outlineLevel="2" thickBot="1">
      <c r="A98" s="9" t="s">
        <v>67</v>
      </c>
      <c r="B98" s="131">
        <v>676.12</v>
      </c>
      <c r="C98" s="132">
        <v>676.12</v>
      </c>
      <c r="D98" s="132">
        <v>676.12</v>
      </c>
      <c r="E98" s="132">
        <v>676.12</v>
      </c>
      <c r="F98" s="132">
        <v>676.12</v>
      </c>
      <c r="G98" s="132">
        <v>676.12</v>
      </c>
      <c r="H98" s="132">
        <v>676.12</v>
      </c>
      <c r="I98" s="132">
        <v>676.12</v>
      </c>
      <c r="J98" s="132">
        <v>676.12</v>
      </c>
      <c r="K98" s="132">
        <v>676.12</v>
      </c>
      <c r="L98" s="132">
        <v>676.12</v>
      </c>
      <c r="M98" s="132">
        <v>676.12</v>
      </c>
      <c r="N98" s="132">
        <v>676.12</v>
      </c>
      <c r="O98" s="132">
        <v>676.12</v>
      </c>
      <c r="P98" s="132">
        <v>676.12</v>
      </c>
      <c r="Q98" s="132">
        <v>676.12</v>
      </c>
      <c r="R98" s="132">
        <v>676.12</v>
      </c>
      <c r="S98" s="132">
        <v>676.12</v>
      </c>
      <c r="T98" s="132">
        <v>676.12</v>
      </c>
      <c r="U98" s="132">
        <v>676.12</v>
      </c>
      <c r="V98" s="132">
        <v>676.12</v>
      </c>
      <c r="W98" s="132">
        <v>676.12</v>
      </c>
      <c r="X98" s="132">
        <v>676.12</v>
      </c>
      <c r="Y98" s="133">
        <v>676.12</v>
      </c>
    </row>
    <row r="99" spans="1:25" ht="15" outlineLevel="2" thickBot="1">
      <c r="A99" s="9" t="s">
        <v>69</v>
      </c>
      <c r="B99" s="131">
        <v>5.03863794</v>
      </c>
      <c r="C99" s="132">
        <v>5.03863794</v>
      </c>
      <c r="D99" s="132">
        <v>5.03863794</v>
      </c>
      <c r="E99" s="132">
        <v>5.03863794</v>
      </c>
      <c r="F99" s="132">
        <v>5.03863794</v>
      </c>
      <c r="G99" s="132">
        <v>5.03863794</v>
      </c>
      <c r="H99" s="132">
        <v>5.03863794</v>
      </c>
      <c r="I99" s="132">
        <v>5.03863794</v>
      </c>
      <c r="J99" s="132">
        <v>5.03863794</v>
      </c>
      <c r="K99" s="132">
        <v>5.03863794</v>
      </c>
      <c r="L99" s="132">
        <v>5.03863794</v>
      </c>
      <c r="M99" s="132">
        <v>5.03863794</v>
      </c>
      <c r="N99" s="132">
        <v>5.03863794</v>
      </c>
      <c r="O99" s="132">
        <v>5.03863794</v>
      </c>
      <c r="P99" s="132">
        <v>5.03863794</v>
      </c>
      <c r="Q99" s="132">
        <v>5.03863794</v>
      </c>
      <c r="R99" s="132">
        <v>5.03863794</v>
      </c>
      <c r="S99" s="132">
        <v>5.03863794</v>
      </c>
      <c r="T99" s="132">
        <v>5.03863794</v>
      </c>
      <c r="U99" s="132">
        <v>5.03863794</v>
      </c>
      <c r="V99" s="132">
        <v>5.03863794</v>
      </c>
      <c r="W99" s="132">
        <v>5.03863794</v>
      </c>
      <c r="X99" s="132">
        <v>5.03863794</v>
      </c>
      <c r="Y99" s="133">
        <v>5.03863794</v>
      </c>
    </row>
    <row r="100" spans="1:25" ht="45.75" outlineLevel="1" thickBot="1">
      <c r="A100" s="149" t="s">
        <v>141</v>
      </c>
      <c r="B100" s="150">
        <v>1006</v>
      </c>
      <c r="C100" s="150">
        <v>1006</v>
      </c>
      <c r="D100" s="150">
        <v>1006</v>
      </c>
      <c r="E100" s="150">
        <v>1006</v>
      </c>
      <c r="F100" s="150">
        <v>1006</v>
      </c>
      <c r="G100" s="150">
        <v>1006</v>
      </c>
      <c r="H100" s="150">
        <v>1006</v>
      </c>
      <c r="I100" s="150">
        <v>1006</v>
      </c>
      <c r="J100" s="150">
        <v>1006</v>
      </c>
      <c r="K100" s="150">
        <v>1006</v>
      </c>
      <c r="L100" s="150">
        <v>1006</v>
      </c>
      <c r="M100" s="150">
        <v>1006</v>
      </c>
      <c r="N100" s="150">
        <v>1006</v>
      </c>
      <c r="O100" s="150">
        <v>1006</v>
      </c>
      <c r="P100" s="150">
        <v>1006</v>
      </c>
      <c r="Q100" s="150">
        <v>1006</v>
      </c>
      <c r="R100" s="150">
        <v>1006</v>
      </c>
      <c r="S100" s="150">
        <v>1006</v>
      </c>
      <c r="T100" s="150">
        <v>1006</v>
      </c>
      <c r="U100" s="150">
        <v>1006</v>
      </c>
      <c r="V100" s="150">
        <v>1006</v>
      </c>
      <c r="W100" s="150">
        <v>1006</v>
      </c>
      <c r="X100" s="150">
        <v>1006</v>
      </c>
      <c r="Y100" s="150">
        <v>1006</v>
      </c>
    </row>
    <row r="101" spans="1:25" ht="19.5" customHeight="1" thickBot="1">
      <c r="A101" s="19">
        <v>13</v>
      </c>
      <c r="B101" s="128">
        <f>B102+B103+B104+B105+B106+B107</f>
        <v>3836.4497100400004</v>
      </c>
      <c r="C101" s="128">
        <f aca="true" t="shared" si="11" ref="C101:Y101">C102+C103+C104+C105+C106+C107</f>
        <v>3861.92074344</v>
      </c>
      <c r="D101" s="128">
        <f t="shared" si="11"/>
        <v>3908.5877482600004</v>
      </c>
      <c r="E101" s="128">
        <f t="shared" si="11"/>
        <v>3926.40360667</v>
      </c>
      <c r="F101" s="128">
        <f t="shared" si="11"/>
        <v>3884.74753027</v>
      </c>
      <c r="G101" s="128">
        <f t="shared" si="11"/>
        <v>3861.3123928</v>
      </c>
      <c r="H101" s="128">
        <f t="shared" si="11"/>
        <v>3779.72018453</v>
      </c>
      <c r="I101" s="128">
        <f t="shared" si="11"/>
        <v>3781.1696787200003</v>
      </c>
      <c r="J101" s="128">
        <f t="shared" si="11"/>
        <v>3744.38514173</v>
      </c>
      <c r="K101" s="128">
        <f t="shared" si="11"/>
        <v>3722.19078187</v>
      </c>
      <c r="L101" s="128">
        <f t="shared" si="11"/>
        <v>3704.69264121</v>
      </c>
      <c r="M101" s="128">
        <f t="shared" si="11"/>
        <v>3715.29230322</v>
      </c>
      <c r="N101" s="128">
        <f t="shared" si="11"/>
        <v>3706.96452867</v>
      </c>
      <c r="O101" s="128">
        <f t="shared" si="11"/>
        <v>3735.65131587</v>
      </c>
      <c r="P101" s="128">
        <f t="shared" si="11"/>
        <v>3799.88144859</v>
      </c>
      <c r="Q101" s="128">
        <f t="shared" si="11"/>
        <v>3810.0037357700003</v>
      </c>
      <c r="R101" s="128">
        <f t="shared" si="11"/>
        <v>3803.9594987200003</v>
      </c>
      <c r="S101" s="128">
        <f t="shared" si="11"/>
        <v>3801.1830673500003</v>
      </c>
      <c r="T101" s="128">
        <f t="shared" si="11"/>
        <v>3745.61702414</v>
      </c>
      <c r="U101" s="128">
        <f t="shared" si="11"/>
        <v>3715.7632519100002</v>
      </c>
      <c r="V101" s="128">
        <f t="shared" si="11"/>
        <v>3692.58584892</v>
      </c>
      <c r="W101" s="128">
        <f t="shared" si="11"/>
        <v>3660.22817399</v>
      </c>
      <c r="X101" s="128">
        <f t="shared" si="11"/>
        <v>3716.28964432</v>
      </c>
      <c r="Y101" s="128">
        <f t="shared" si="11"/>
        <v>3767.16842774</v>
      </c>
    </row>
    <row r="102" spans="1:25" ht="51.75" outlineLevel="2" thickBot="1">
      <c r="A102" s="9" t="s">
        <v>96</v>
      </c>
      <c r="B102" s="131">
        <v>1906.7910721</v>
      </c>
      <c r="C102" s="132">
        <v>1932.2621055</v>
      </c>
      <c r="D102" s="132">
        <v>1978.92911032</v>
      </c>
      <c r="E102" s="132">
        <v>1996.74496873</v>
      </c>
      <c r="F102" s="132">
        <v>1955.08889233</v>
      </c>
      <c r="G102" s="132">
        <v>1931.65375486</v>
      </c>
      <c r="H102" s="132">
        <v>1850.06154659</v>
      </c>
      <c r="I102" s="132">
        <v>1851.51104078</v>
      </c>
      <c r="J102" s="132">
        <v>1814.72650379</v>
      </c>
      <c r="K102" s="132">
        <v>1792.53214393</v>
      </c>
      <c r="L102" s="132">
        <v>1775.03400327</v>
      </c>
      <c r="M102" s="132">
        <v>1785.63366528</v>
      </c>
      <c r="N102" s="132">
        <v>1777.30589073</v>
      </c>
      <c r="O102" s="132">
        <v>1805.99267793</v>
      </c>
      <c r="P102" s="132">
        <v>1870.22281065</v>
      </c>
      <c r="Q102" s="132">
        <v>1880.34509783</v>
      </c>
      <c r="R102" s="132">
        <v>1874.30086078</v>
      </c>
      <c r="S102" s="132">
        <v>1871.52442941</v>
      </c>
      <c r="T102" s="132">
        <v>1815.9583862</v>
      </c>
      <c r="U102" s="132">
        <v>1786.10461397</v>
      </c>
      <c r="V102" s="132">
        <v>1762.92721098</v>
      </c>
      <c r="W102" s="132">
        <v>1730.56953605</v>
      </c>
      <c r="X102" s="132">
        <v>1786.63100638</v>
      </c>
      <c r="Y102" s="133">
        <v>1837.5097898</v>
      </c>
    </row>
    <row r="103" spans="1:25" ht="39" outlineLevel="2" thickBot="1">
      <c r="A103" s="9" t="s">
        <v>100</v>
      </c>
      <c r="B103" s="131">
        <v>31.23</v>
      </c>
      <c r="C103" s="132">
        <v>31.23</v>
      </c>
      <c r="D103" s="132">
        <v>31.23</v>
      </c>
      <c r="E103" s="132">
        <v>31.23</v>
      </c>
      <c r="F103" s="132">
        <v>31.23</v>
      </c>
      <c r="G103" s="132">
        <v>31.23</v>
      </c>
      <c r="H103" s="132">
        <v>31.23</v>
      </c>
      <c r="I103" s="132">
        <v>31.23</v>
      </c>
      <c r="J103" s="132">
        <v>31.23</v>
      </c>
      <c r="K103" s="132">
        <v>31.23</v>
      </c>
      <c r="L103" s="132">
        <v>31.23</v>
      </c>
      <c r="M103" s="132">
        <v>31.23</v>
      </c>
      <c r="N103" s="132">
        <v>31.23</v>
      </c>
      <c r="O103" s="132">
        <v>31.23</v>
      </c>
      <c r="P103" s="132">
        <v>31.23</v>
      </c>
      <c r="Q103" s="132">
        <v>31.23</v>
      </c>
      <c r="R103" s="132">
        <v>31.23</v>
      </c>
      <c r="S103" s="132">
        <v>31.23</v>
      </c>
      <c r="T103" s="132">
        <v>31.23</v>
      </c>
      <c r="U103" s="132">
        <v>31.23</v>
      </c>
      <c r="V103" s="132">
        <v>31.23</v>
      </c>
      <c r="W103" s="132">
        <v>31.23</v>
      </c>
      <c r="X103" s="132">
        <v>31.23</v>
      </c>
      <c r="Y103" s="133">
        <v>31.23</v>
      </c>
    </row>
    <row r="104" spans="1:25" ht="15" outlineLevel="2" thickBot="1">
      <c r="A104" s="9" t="s">
        <v>66</v>
      </c>
      <c r="B104" s="131">
        <v>211.27</v>
      </c>
      <c r="C104" s="132">
        <v>211.27</v>
      </c>
      <c r="D104" s="132">
        <v>211.27</v>
      </c>
      <c r="E104" s="132">
        <v>211.27</v>
      </c>
      <c r="F104" s="132">
        <v>211.27</v>
      </c>
      <c r="G104" s="132">
        <v>211.27</v>
      </c>
      <c r="H104" s="132">
        <v>211.27</v>
      </c>
      <c r="I104" s="132">
        <v>211.27</v>
      </c>
      <c r="J104" s="132">
        <v>211.27</v>
      </c>
      <c r="K104" s="132">
        <v>211.27</v>
      </c>
      <c r="L104" s="132">
        <v>211.27</v>
      </c>
      <c r="M104" s="132">
        <v>211.27</v>
      </c>
      <c r="N104" s="132">
        <v>211.27</v>
      </c>
      <c r="O104" s="132">
        <v>211.27</v>
      </c>
      <c r="P104" s="132">
        <v>211.27</v>
      </c>
      <c r="Q104" s="132">
        <v>211.27</v>
      </c>
      <c r="R104" s="132">
        <v>211.27</v>
      </c>
      <c r="S104" s="132">
        <v>211.27</v>
      </c>
      <c r="T104" s="132">
        <v>211.27</v>
      </c>
      <c r="U104" s="132">
        <v>211.27</v>
      </c>
      <c r="V104" s="132">
        <v>211.27</v>
      </c>
      <c r="W104" s="132">
        <v>211.27</v>
      </c>
      <c r="X104" s="132">
        <v>211.27</v>
      </c>
      <c r="Y104" s="133">
        <v>211.27</v>
      </c>
    </row>
    <row r="105" spans="1:25" ht="15" outlineLevel="2" thickBot="1">
      <c r="A105" s="9" t="s">
        <v>67</v>
      </c>
      <c r="B105" s="131">
        <v>676.12</v>
      </c>
      <c r="C105" s="132">
        <v>676.12</v>
      </c>
      <c r="D105" s="132">
        <v>676.12</v>
      </c>
      <c r="E105" s="132">
        <v>676.12</v>
      </c>
      <c r="F105" s="132">
        <v>676.12</v>
      </c>
      <c r="G105" s="132">
        <v>676.12</v>
      </c>
      <c r="H105" s="132">
        <v>676.12</v>
      </c>
      <c r="I105" s="132">
        <v>676.12</v>
      </c>
      <c r="J105" s="132">
        <v>676.12</v>
      </c>
      <c r="K105" s="132">
        <v>676.12</v>
      </c>
      <c r="L105" s="132">
        <v>676.12</v>
      </c>
      <c r="M105" s="132">
        <v>676.12</v>
      </c>
      <c r="N105" s="132">
        <v>676.12</v>
      </c>
      <c r="O105" s="132">
        <v>676.12</v>
      </c>
      <c r="P105" s="132">
        <v>676.12</v>
      </c>
      <c r="Q105" s="132">
        <v>676.12</v>
      </c>
      <c r="R105" s="132">
        <v>676.12</v>
      </c>
      <c r="S105" s="132">
        <v>676.12</v>
      </c>
      <c r="T105" s="132">
        <v>676.12</v>
      </c>
      <c r="U105" s="132">
        <v>676.12</v>
      </c>
      <c r="V105" s="132">
        <v>676.12</v>
      </c>
      <c r="W105" s="132">
        <v>676.12</v>
      </c>
      <c r="X105" s="132">
        <v>676.12</v>
      </c>
      <c r="Y105" s="133">
        <v>676.12</v>
      </c>
    </row>
    <row r="106" spans="1:25" ht="15" outlineLevel="2" thickBot="1">
      <c r="A106" s="9" t="s">
        <v>69</v>
      </c>
      <c r="B106" s="131">
        <v>5.03863794</v>
      </c>
      <c r="C106" s="132">
        <v>5.03863794</v>
      </c>
      <c r="D106" s="132">
        <v>5.03863794</v>
      </c>
      <c r="E106" s="132">
        <v>5.03863794</v>
      </c>
      <c r="F106" s="132">
        <v>5.03863794</v>
      </c>
      <c r="G106" s="132">
        <v>5.03863794</v>
      </c>
      <c r="H106" s="132">
        <v>5.03863794</v>
      </c>
      <c r="I106" s="132">
        <v>5.03863794</v>
      </c>
      <c r="J106" s="132">
        <v>5.03863794</v>
      </c>
      <c r="K106" s="132">
        <v>5.03863794</v>
      </c>
      <c r="L106" s="132">
        <v>5.03863794</v>
      </c>
      <c r="M106" s="132">
        <v>5.03863794</v>
      </c>
      <c r="N106" s="132">
        <v>5.03863794</v>
      </c>
      <c r="O106" s="132">
        <v>5.03863794</v>
      </c>
      <c r="P106" s="132">
        <v>5.03863794</v>
      </c>
      <c r="Q106" s="132">
        <v>5.03863794</v>
      </c>
      <c r="R106" s="132">
        <v>5.03863794</v>
      </c>
      <c r="S106" s="132">
        <v>5.03863794</v>
      </c>
      <c r="T106" s="132">
        <v>5.03863794</v>
      </c>
      <c r="U106" s="132">
        <v>5.03863794</v>
      </c>
      <c r="V106" s="132">
        <v>5.03863794</v>
      </c>
      <c r="W106" s="132">
        <v>5.03863794</v>
      </c>
      <c r="X106" s="132">
        <v>5.03863794</v>
      </c>
      <c r="Y106" s="133">
        <v>5.03863794</v>
      </c>
    </row>
    <row r="107" spans="1:25" ht="45.75" outlineLevel="1" thickBot="1">
      <c r="A107" s="149" t="s">
        <v>141</v>
      </c>
      <c r="B107" s="150">
        <v>1006</v>
      </c>
      <c r="C107" s="150">
        <v>1006</v>
      </c>
      <c r="D107" s="150">
        <v>1006</v>
      </c>
      <c r="E107" s="150">
        <v>1006</v>
      </c>
      <c r="F107" s="150">
        <v>1006</v>
      </c>
      <c r="G107" s="150">
        <v>1006</v>
      </c>
      <c r="H107" s="150">
        <v>1006</v>
      </c>
      <c r="I107" s="150">
        <v>1006</v>
      </c>
      <c r="J107" s="150">
        <v>1006</v>
      </c>
      <c r="K107" s="150">
        <v>1006</v>
      </c>
      <c r="L107" s="150">
        <v>1006</v>
      </c>
      <c r="M107" s="150">
        <v>1006</v>
      </c>
      <c r="N107" s="150">
        <v>1006</v>
      </c>
      <c r="O107" s="150">
        <v>1006</v>
      </c>
      <c r="P107" s="150">
        <v>1006</v>
      </c>
      <c r="Q107" s="150">
        <v>1006</v>
      </c>
      <c r="R107" s="150">
        <v>1006</v>
      </c>
      <c r="S107" s="150">
        <v>1006</v>
      </c>
      <c r="T107" s="150">
        <v>1006</v>
      </c>
      <c r="U107" s="150">
        <v>1006</v>
      </c>
      <c r="V107" s="150">
        <v>1006</v>
      </c>
      <c r="W107" s="150">
        <v>1006</v>
      </c>
      <c r="X107" s="150">
        <v>1006</v>
      </c>
      <c r="Y107" s="150">
        <v>1006</v>
      </c>
    </row>
    <row r="108" spans="1:25" ht="19.5" customHeight="1" thickBot="1">
      <c r="A108" s="19">
        <v>14</v>
      </c>
      <c r="B108" s="128">
        <f>B109+B110+B111+B112+B113+B114</f>
        <v>3830.35994065</v>
      </c>
      <c r="C108" s="128">
        <f aca="true" t="shared" si="12" ref="C108:Y108">C109+C110+C111+C112+C113+C114</f>
        <v>3886.6452082200003</v>
      </c>
      <c r="D108" s="128">
        <f t="shared" si="12"/>
        <v>3879.71664876</v>
      </c>
      <c r="E108" s="128">
        <f t="shared" si="12"/>
        <v>3879.26430536</v>
      </c>
      <c r="F108" s="128">
        <f t="shared" si="12"/>
        <v>3887.7265433700004</v>
      </c>
      <c r="G108" s="128">
        <f t="shared" si="12"/>
        <v>3879.13413562</v>
      </c>
      <c r="H108" s="128">
        <f t="shared" si="12"/>
        <v>3843.2504898300003</v>
      </c>
      <c r="I108" s="128">
        <f t="shared" si="12"/>
        <v>3777.861253</v>
      </c>
      <c r="J108" s="128">
        <f t="shared" si="12"/>
        <v>3749.3269942800002</v>
      </c>
      <c r="K108" s="128">
        <f t="shared" si="12"/>
        <v>3729.10777197</v>
      </c>
      <c r="L108" s="128">
        <f t="shared" si="12"/>
        <v>3726.0926292000004</v>
      </c>
      <c r="M108" s="128">
        <f t="shared" si="12"/>
        <v>3749.44328432</v>
      </c>
      <c r="N108" s="128">
        <f t="shared" si="12"/>
        <v>3763.88449191</v>
      </c>
      <c r="O108" s="128">
        <f t="shared" si="12"/>
        <v>3787.29952787</v>
      </c>
      <c r="P108" s="128">
        <f t="shared" si="12"/>
        <v>3778.3821255300004</v>
      </c>
      <c r="Q108" s="128">
        <f t="shared" si="12"/>
        <v>3806.282177</v>
      </c>
      <c r="R108" s="128">
        <f t="shared" si="12"/>
        <v>3800.20963075</v>
      </c>
      <c r="S108" s="128">
        <f t="shared" si="12"/>
        <v>3823.4793361</v>
      </c>
      <c r="T108" s="128">
        <f t="shared" si="12"/>
        <v>3791.49601074</v>
      </c>
      <c r="U108" s="128">
        <f t="shared" si="12"/>
        <v>3761.22520902</v>
      </c>
      <c r="V108" s="128">
        <f t="shared" si="12"/>
        <v>3721.3362894700003</v>
      </c>
      <c r="W108" s="128">
        <f t="shared" si="12"/>
        <v>3731.60228891</v>
      </c>
      <c r="X108" s="128">
        <f t="shared" si="12"/>
        <v>3769.50810811</v>
      </c>
      <c r="Y108" s="128">
        <f t="shared" si="12"/>
        <v>3868.4395357900003</v>
      </c>
    </row>
    <row r="109" spans="1:25" ht="51.75" outlineLevel="2" thickBot="1">
      <c r="A109" s="9" t="s">
        <v>96</v>
      </c>
      <c r="B109" s="131">
        <v>1900.70130271</v>
      </c>
      <c r="C109" s="132">
        <v>1956.98657028</v>
      </c>
      <c r="D109" s="132">
        <v>1950.05801082</v>
      </c>
      <c r="E109" s="132">
        <v>1949.60566742</v>
      </c>
      <c r="F109" s="132">
        <v>1958.06790543</v>
      </c>
      <c r="G109" s="132">
        <v>1949.47549768</v>
      </c>
      <c r="H109" s="132">
        <v>1913.59185189</v>
      </c>
      <c r="I109" s="132">
        <v>1848.20261506</v>
      </c>
      <c r="J109" s="132">
        <v>1819.66835634</v>
      </c>
      <c r="K109" s="132">
        <v>1799.44913403</v>
      </c>
      <c r="L109" s="132">
        <v>1796.43399126</v>
      </c>
      <c r="M109" s="132">
        <v>1819.78464638</v>
      </c>
      <c r="N109" s="132">
        <v>1834.22585397</v>
      </c>
      <c r="O109" s="132">
        <v>1857.64088993</v>
      </c>
      <c r="P109" s="132">
        <v>1848.72348759</v>
      </c>
      <c r="Q109" s="132">
        <v>1876.62353906</v>
      </c>
      <c r="R109" s="132">
        <v>1870.55099281</v>
      </c>
      <c r="S109" s="132">
        <v>1893.82069816</v>
      </c>
      <c r="T109" s="132">
        <v>1861.8373728</v>
      </c>
      <c r="U109" s="132">
        <v>1831.56657108</v>
      </c>
      <c r="V109" s="132">
        <v>1791.67765153</v>
      </c>
      <c r="W109" s="132">
        <v>1801.94365097</v>
      </c>
      <c r="X109" s="132">
        <v>1839.84947017</v>
      </c>
      <c r="Y109" s="133">
        <v>1938.78089785</v>
      </c>
    </row>
    <row r="110" spans="1:25" ht="39" outlineLevel="2" thickBot="1">
      <c r="A110" s="9" t="s">
        <v>100</v>
      </c>
      <c r="B110" s="131">
        <v>31.23</v>
      </c>
      <c r="C110" s="132">
        <v>31.23</v>
      </c>
      <c r="D110" s="132">
        <v>31.23</v>
      </c>
      <c r="E110" s="132">
        <v>31.23</v>
      </c>
      <c r="F110" s="132">
        <v>31.23</v>
      </c>
      <c r="G110" s="132">
        <v>31.23</v>
      </c>
      <c r="H110" s="132">
        <v>31.23</v>
      </c>
      <c r="I110" s="132">
        <v>31.23</v>
      </c>
      <c r="J110" s="132">
        <v>31.23</v>
      </c>
      <c r="K110" s="132">
        <v>31.23</v>
      </c>
      <c r="L110" s="132">
        <v>31.23</v>
      </c>
      <c r="M110" s="132">
        <v>31.23</v>
      </c>
      <c r="N110" s="132">
        <v>31.23</v>
      </c>
      <c r="O110" s="132">
        <v>31.23</v>
      </c>
      <c r="P110" s="132">
        <v>31.23</v>
      </c>
      <c r="Q110" s="132">
        <v>31.23</v>
      </c>
      <c r="R110" s="132">
        <v>31.23</v>
      </c>
      <c r="S110" s="132">
        <v>31.23</v>
      </c>
      <c r="T110" s="132">
        <v>31.23</v>
      </c>
      <c r="U110" s="132">
        <v>31.23</v>
      </c>
      <c r="V110" s="132">
        <v>31.23</v>
      </c>
      <c r="W110" s="132">
        <v>31.23</v>
      </c>
      <c r="X110" s="132">
        <v>31.23</v>
      </c>
      <c r="Y110" s="133">
        <v>31.23</v>
      </c>
    </row>
    <row r="111" spans="1:25" ht="15" outlineLevel="2" thickBot="1">
      <c r="A111" s="9" t="s">
        <v>66</v>
      </c>
      <c r="B111" s="131">
        <v>211.27</v>
      </c>
      <c r="C111" s="132">
        <v>211.27</v>
      </c>
      <c r="D111" s="132">
        <v>211.27</v>
      </c>
      <c r="E111" s="132">
        <v>211.27</v>
      </c>
      <c r="F111" s="132">
        <v>211.27</v>
      </c>
      <c r="G111" s="132">
        <v>211.27</v>
      </c>
      <c r="H111" s="132">
        <v>211.27</v>
      </c>
      <c r="I111" s="132">
        <v>211.27</v>
      </c>
      <c r="J111" s="132">
        <v>211.27</v>
      </c>
      <c r="K111" s="132">
        <v>211.27</v>
      </c>
      <c r="L111" s="132">
        <v>211.27</v>
      </c>
      <c r="M111" s="132">
        <v>211.27</v>
      </c>
      <c r="N111" s="132">
        <v>211.27</v>
      </c>
      <c r="O111" s="132">
        <v>211.27</v>
      </c>
      <c r="P111" s="132">
        <v>211.27</v>
      </c>
      <c r="Q111" s="132">
        <v>211.27</v>
      </c>
      <c r="R111" s="132">
        <v>211.27</v>
      </c>
      <c r="S111" s="132">
        <v>211.27</v>
      </c>
      <c r="T111" s="132">
        <v>211.27</v>
      </c>
      <c r="U111" s="132">
        <v>211.27</v>
      </c>
      <c r="V111" s="132">
        <v>211.27</v>
      </c>
      <c r="W111" s="132">
        <v>211.27</v>
      </c>
      <c r="X111" s="132">
        <v>211.27</v>
      </c>
      <c r="Y111" s="133">
        <v>211.27</v>
      </c>
    </row>
    <row r="112" spans="1:25" ht="15" outlineLevel="2" thickBot="1">
      <c r="A112" s="9" t="s">
        <v>67</v>
      </c>
      <c r="B112" s="131">
        <v>676.12</v>
      </c>
      <c r="C112" s="132">
        <v>676.12</v>
      </c>
      <c r="D112" s="132">
        <v>676.12</v>
      </c>
      <c r="E112" s="132">
        <v>676.12</v>
      </c>
      <c r="F112" s="132">
        <v>676.12</v>
      </c>
      <c r="G112" s="132">
        <v>676.12</v>
      </c>
      <c r="H112" s="132">
        <v>676.12</v>
      </c>
      <c r="I112" s="132">
        <v>676.12</v>
      </c>
      <c r="J112" s="132">
        <v>676.12</v>
      </c>
      <c r="K112" s="132">
        <v>676.12</v>
      </c>
      <c r="L112" s="132">
        <v>676.12</v>
      </c>
      <c r="M112" s="132">
        <v>676.12</v>
      </c>
      <c r="N112" s="132">
        <v>676.12</v>
      </c>
      <c r="O112" s="132">
        <v>676.12</v>
      </c>
      <c r="P112" s="132">
        <v>676.12</v>
      </c>
      <c r="Q112" s="132">
        <v>676.12</v>
      </c>
      <c r="R112" s="132">
        <v>676.12</v>
      </c>
      <c r="S112" s="132">
        <v>676.12</v>
      </c>
      <c r="T112" s="132">
        <v>676.12</v>
      </c>
      <c r="U112" s="132">
        <v>676.12</v>
      </c>
      <c r="V112" s="132">
        <v>676.12</v>
      </c>
      <c r="W112" s="132">
        <v>676.12</v>
      </c>
      <c r="X112" s="132">
        <v>676.12</v>
      </c>
      <c r="Y112" s="133">
        <v>676.12</v>
      </c>
    </row>
    <row r="113" spans="1:25" ht="15" outlineLevel="2" thickBot="1">
      <c r="A113" s="9" t="s">
        <v>69</v>
      </c>
      <c r="B113" s="131">
        <v>5.03863794</v>
      </c>
      <c r="C113" s="132">
        <v>5.03863794</v>
      </c>
      <c r="D113" s="132">
        <v>5.03863794</v>
      </c>
      <c r="E113" s="132">
        <v>5.03863794</v>
      </c>
      <c r="F113" s="132">
        <v>5.03863794</v>
      </c>
      <c r="G113" s="132">
        <v>5.03863794</v>
      </c>
      <c r="H113" s="132">
        <v>5.03863794</v>
      </c>
      <c r="I113" s="132">
        <v>5.03863794</v>
      </c>
      <c r="J113" s="132">
        <v>5.03863794</v>
      </c>
      <c r="K113" s="132">
        <v>5.03863794</v>
      </c>
      <c r="L113" s="132">
        <v>5.03863794</v>
      </c>
      <c r="M113" s="132">
        <v>5.03863794</v>
      </c>
      <c r="N113" s="132">
        <v>5.03863794</v>
      </c>
      <c r="O113" s="132">
        <v>5.03863794</v>
      </c>
      <c r="P113" s="132">
        <v>5.03863794</v>
      </c>
      <c r="Q113" s="132">
        <v>5.03863794</v>
      </c>
      <c r="R113" s="132">
        <v>5.03863794</v>
      </c>
      <c r="S113" s="132">
        <v>5.03863794</v>
      </c>
      <c r="T113" s="132">
        <v>5.03863794</v>
      </c>
      <c r="U113" s="132">
        <v>5.03863794</v>
      </c>
      <c r="V113" s="132">
        <v>5.03863794</v>
      </c>
      <c r="W113" s="132">
        <v>5.03863794</v>
      </c>
      <c r="X113" s="132">
        <v>5.03863794</v>
      </c>
      <c r="Y113" s="133">
        <v>5.03863794</v>
      </c>
    </row>
    <row r="114" spans="1:25" ht="45.75" outlineLevel="1" thickBot="1">
      <c r="A114" s="149" t="s">
        <v>141</v>
      </c>
      <c r="B114" s="150">
        <v>1006</v>
      </c>
      <c r="C114" s="150">
        <v>1006</v>
      </c>
      <c r="D114" s="150">
        <v>1006</v>
      </c>
      <c r="E114" s="150">
        <v>1006</v>
      </c>
      <c r="F114" s="150">
        <v>1006</v>
      </c>
      <c r="G114" s="150">
        <v>1006</v>
      </c>
      <c r="H114" s="150">
        <v>1006</v>
      </c>
      <c r="I114" s="150">
        <v>1006</v>
      </c>
      <c r="J114" s="150">
        <v>1006</v>
      </c>
      <c r="K114" s="150">
        <v>1006</v>
      </c>
      <c r="L114" s="150">
        <v>1006</v>
      </c>
      <c r="M114" s="150">
        <v>1006</v>
      </c>
      <c r="N114" s="150">
        <v>1006</v>
      </c>
      <c r="O114" s="150">
        <v>1006</v>
      </c>
      <c r="P114" s="150">
        <v>1006</v>
      </c>
      <c r="Q114" s="150">
        <v>1006</v>
      </c>
      <c r="R114" s="150">
        <v>1006</v>
      </c>
      <c r="S114" s="150">
        <v>1006</v>
      </c>
      <c r="T114" s="150">
        <v>1006</v>
      </c>
      <c r="U114" s="150">
        <v>1006</v>
      </c>
      <c r="V114" s="150">
        <v>1006</v>
      </c>
      <c r="W114" s="150">
        <v>1006</v>
      </c>
      <c r="X114" s="150">
        <v>1006</v>
      </c>
      <c r="Y114" s="150">
        <v>1006</v>
      </c>
    </row>
    <row r="115" spans="1:25" ht="19.5" customHeight="1" thickBot="1">
      <c r="A115" s="19">
        <v>15</v>
      </c>
      <c r="B115" s="128">
        <f>B116+B117+B118+B119+B120+B121</f>
        <v>3710.74636408</v>
      </c>
      <c r="C115" s="128">
        <f aca="true" t="shared" si="13" ref="C115:Y115">C116+C117+C118+C119+C120+C121</f>
        <v>3749.00028986</v>
      </c>
      <c r="D115" s="128">
        <f t="shared" si="13"/>
        <v>3757.98091861</v>
      </c>
      <c r="E115" s="128">
        <f t="shared" si="13"/>
        <v>3761.13083259</v>
      </c>
      <c r="F115" s="128">
        <f t="shared" si="13"/>
        <v>3760.76015344</v>
      </c>
      <c r="G115" s="128">
        <f t="shared" si="13"/>
        <v>3757.98149417</v>
      </c>
      <c r="H115" s="128">
        <f t="shared" si="13"/>
        <v>3720.5046217900003</v>
      </c>
      <c r="I115" s="128">
        <f t="shared" si="13"/>
        <v>3643.31358682</v>
      </c>
      <c r="J115" s="128">
        <f t="shared" si="13"/>
        <v>3623.13681275</v>
      </c>
      <c r="K115" s="128">
        <f t="shared" si="13"/>
        <v>3513.81580251</v>
      </c>
      <c r="L115" s="128">
        <f t="shared" si="13"/>
        <v>3503.01158449</v>
      </c>
      <c r="M115" s="128">
        <f t="shared" si="13"/>
        <v>3533.4246363800003</v>
      </c>
      <c r="N115" s="128">
        <f t="shared" si="13"/>
        <v>3539.2662398</v>
      </c>
      <c r="O115" s="128">
        <f t="shared" si="13"/>
        <v>3576.78453793</v>
      </c>
      <c r="P115" s="128">
        <f t="shared" si="13"/>
        <v>3596.6078481500003</v>
      </c>
      <c r="Q115" s="128">
        <f t="shared" si="13"/>
        <v>3605.8531961000003</v>
      </c>
      <c r="R115" s="128">
        <f t="shared" si="13"/>
        <v>3606.7029531900002</v>
      </c>
      <c r="S115" s="128">
        <f t="shared" si="13"/>
        <v>3628.8545970100004</v>
      </c>
      <c r="T115" s="128">
        <f t="shared" si="13"/>
        <v>3567.0544076300002</v>
      </c>
      <c r="U115" s="128">
        <f t="shared" si="13"/>
        <v>3537.40728015</v>
      </c>
      <c r="V115" s="128">
        <f t="shared" si="13"/>
        <v>3503.16241665</v>
      </c>
      <c r="W115" s="128">
        <f t="shared" si="13"/>
        <v>3514.4379289900003</v>
      </c>
      <c r="X115" s="128">
        <f t="shared" si="13"/>
        <v>3560.3403571400004</v>
      </c>
      <c r="Y115" s="128">
        <f t="shared" si="13"/>
        <v>3619.3622196200004</v>
      </c>
    </row>
    <row r="116" spans="1:25" ht="51.75" outlineLevel="2" thickBot="1">
      <c r="A116" s="9" t="s">
        <v>96</v>
      </c>
      <c r="B116" s="131">
        <v>1781.08772614</v>
      </c>
      <c r="C116" s="132">
        <v>1819.34165192</v>
      </c>
      <c r="D116" s="132">
        <v>1828.32228067</v>
      </c>
      <c r="E116" s="132">
        <v>1831.47219465</v>
      </c>
      <c r="F116" s="132">
        <v>1831.1015155</v>
      </c>
      <c r="G116" s="132">
        <v>1828.32285623</v>
      </c>
      <c r="H116" s="132">
        <v>1790.84598385</v>
      </c>
      <c r="I116" s="132">
        <v>1713.65494888</v>
      </c>
      <c r="J116" s="132">
        <v>1693.47817481</v>
      </c>
      <c r="K116" s="132">
        <v>1584.15716457</v>
      </c>
      <c r="L116" s="132">
        <v>1573.35294655</v>
      </c>
      <c r="M116" s="132">
        <v>1603.76599844</v>
      </c>
      <c r="N116" s="132">
        <v>1609.60760186</v>
      </c>
      <c r="O116" s="132">
        <v>1647.12589999</v>
      </c>
      <c r="P116" s="132">
        <v>1666.94921021</v>
      </c>
      <c r="Q116" s="132">
        <v>1676.19455816</v>
      </c>
      <c r="R116" s="132">
        <v>1677.04431525</v>
      </c>
      <c r="S116" s="132">
        <v>1699.19595907</v>
      </c>
      <c r="T116" s="132">
        <v>1637.39576969</v>
      </c>
      <c r="U116" s="132">
        <v>1607.74864221</v>
      </c>
      <c r="V116" s="132">
        <v>1573.50377871</v>
      </c>
      <c r="W116" s="132">
        <v>1584.77929105</v>
      </c>
      <c r="X116" s="132">
        <v>1630.6817192</v>
      </c>
      <c r="Y116" s="133">
        <v>1689.70358168</v>
      </c>
    </row>
    <row r="117" spans="1:25" ht="39" outlineLevel="2" thickBot="1">
      <c r="A117" s="9" t="s">
        <v>100</v>
      </c>
      <c r="B117" s="131">
        <v>31.23</v>
      </c>
      <c r="C117" s="132">
        <v>31.23</v>
      </c>
      <c r="D117" s="132">
        <v>31.23</v>
      </c>
      <c r="E117" s="132">
        <v>31.23</v>
      </c>
      <c r="F117" s="132">
        <v>31.23</v>
      </c>
      <c r="G117" s="132">
        <v>31.23</v>
      </c>
      <c r="H117" s="132">
        <v>31.23</v>
      </c>
      <c r="I117" s="132">
        <v>31.23</v>
      </c>
      <c r="J117" s="132">
        <v>31.23</v>
      </c>
      <c r="K117" s="132">
        <v>31.23</v>
      </c>
      <c r="L117" s="132">
        <v>31.23</v>
      </c>
      <c r="M117" s="132">
        <v>31.23</v>
      </c>
      <c r="N117" s="132">
        <v>31.23</v>
      </c>
      <c r="O117" s="132">
        <v>31.23</v>
      </c>
      <c r="P117" s="132">
        <v>31.23</v>
      </c>
      <c r="Q117" s="132">
        <v>31.23</v>
      </c>
      <c r="R117" s="132">
        <v>31.23</v>
      </c>
      <c r="S117" s="132">
        <v>31.23</v>
      </c>
      <c r="T117" s="132">
        <v>31.23</v>
      </c>
      <c r="U117" s="132">
        <v>31.23</v>
      </c>
      <c r="V117" s="132">
        <v>31.23</v>
      </c>
      <c r="W117" s="132">
        <v>31.23</v>
      </c>
      <c r="X117" s="132">
        <v>31.23</v>
      </c>
      <c r="Y117" s="133">
        <v>31.23</v>
      </c>
    </row>
    <row r="118" spans="1:25" ht="15" outlineLevel="2" thickBot="1">
      <c r="A118" s="9" t="s">
        <v>66</v>
      </c>
      <c r="B118" s="131">
        <v>211.27</v>
      </c>
      <c r="C118" s="132">
        <v>211.27</v>
      </c>
      <c r="D118" s="132">
        <v>211.27</v>
      </c>
      <c r="E118" s="132">
        <v>211.27</v>
      </c>
      <c r="F118" s="132">
        <v>211.27</v>
      </c>
      <c r="G118" s="132">
        <v>211.27</v>
      </c>
      <c r="H118" s="132">
        <v>211.27</v>
      </c>
      <c r="I118" s="132">
        <v>211.27</v>
      </c>
      <c r="J118" s="132">
        <v>211.27</v>
      </c>
      <c r="K118" s="132">
        <v>211.27</v>
      </c>
      <c r="L118" s="132">
        <v>211.27</v>
      </c>
      <c r="M118" s="132">
        <v>211.27</v>
      </c>
      <c r="N118" s="132">
        <v>211.27</v>
      </c>
      <c r="O118" s="132">
        <v>211.27</v>
      </c>
      <c r="P118" s="132">
        <v>211.27</v>
      </c>
      <c r="Q118" s="132">
        <v>211.27</v>
      </c>
      <c r="R118" s="132">
        <v>211.27</v>
      </c>
      <c r="S118" s="132">
        <v>211.27</v>
      </c>
      <c r="T118" s="132">
        <v>211.27</v>
      </c>
      <c r="U118" s="132">
        <v>211.27</v>
      </c>
      <c r="V118" s="132">
        <v>211.27</v>
      </c>
      <c r="W118" s="132">
        <v>211.27</v>
      </c>
      <c r="X118" s="132">
        <v>211.27</v>
      </c>
      <c r="Y118" s="133">
        <v>211.27</v>
      </c>
    </row>
    <row r="119" spans="1:25" ht="15" outlineLevel="2" thickBot="1">
      <c r="A119" s="9" t="s">
        <v>67</v>
      </c>
      <c r="B119" s="131">
        <v>676.12</v>
      </c>
      <c r="C119" s="132">
        <v>676.12</v>
      </c>
      <c r="D119" s="132">
        <v>676.12</v>
      </c>
      <c r="E119" s="132">
        <v>676.12</v>
      </c>
      <c r="F119" s="132">
        <v>676.12</v>
      </c>
      <c r="G119" s="132">
        <v>676.12</v>
      </c>
      <c r="H119" s="132">
        <v>676.12</v>
      </c>
      <c r="I119" s="132">
        <v>676.12</v>
      </c>
      <c r="J119" s="132">
        <v>676.12</v>
      </c>
      <c r="K119" s="132">
        <v>676.12</v>
      </c>
      <c r="L119" s="132">
        <v>676.12</v>
      </c>
      <c r="M119" s="132">
        <v>676.12</v>
      </c>
      <c r="N119" s="132">
        <v>676.12</v>
      </c>
      <c r="O119" s="132">
        <v>676.12</v>
      </c>
      <c r="P119" s="132">
        <v>676.12</v>
      </c>
      <c r="Q119" s="132">
        <v>676.12</v>
      </c>
      <c r="R119" s="132">
        <v>676.12</v>
      </c>
      <c r="S119" s="132">
        <v>676.12</v>
      </c>
      <c r="T119" s="132">
        <v>676.12</v>
      </c>
      <c r="U119" s="132">
        <v>676.12</v>
      </c>
      <c r="V119" s="132">
        <v>676.12</v>
      </c>
      <c r="W119" s="132">
        <v>676.12</v>
      </c>
      <c r="X119" s="132">
        <v>676.12</v>
      </c>
      <c r="Y119" s="133">
        <v>676.12</v>
      </c>
    </row>
    <row r="120" spans="1:25" ht="15" outlineLevel="2" thickBot="1">
      <c r="A120" s="9" t="s">
        <v>69</v>
      </c>
      <c r="B120" s="131">
        <v>5.03863794</v>
      </c>
      <c r="C120" s="132">
        <v>5.03863794</v>
      </c>
      <c r="D120" s="132">
        <v>5.03863794</v>
      </c>
      <c r="E120" s="132">
        <v>5.03863794</v>
      </c>
      <c r="F120" s="132">
        <v>5.03863794</v>
      </c>
      <c r="G120" s="132">
        <v>5.03863794</v>
      </c>
      <c r="H120" s="132">
        <v>5.03863794</v>
      </c>
      <c r="I120" s="132">
        <v>5.03863794</v>
      </c>
      <c r="J120" s="132">
        <v>5.03863794</v>
      </c>
      <c r="K120" s="132">
        <v>5.03863794</v>
      </c>
      <c r="L120" s="132">
        <v>5.03863794</v>
      </c>
      <c r="M120" s="132">
        <v>5.03863794</v>
      </c>
      <c r="N120" s="132">
        <v>5.03863794</v>
      </c>
      <c r="O120" s="132">
        <v>5.03863794</v>
      </c>
      <c r="P120" s="132">
        <v>5.03863794</v>
      </c>
      <c r="Q120" s="132">
        <v>5.03863794</v>
      </c>
      <c r="R120" s="132">
        <v>5.03863794</v>
      </c>
      <c r="S120" s="132">
        <v>5.03863794</v>
      </c>
      <c r="T120" s="132">
        <v>5.03863794</v>
      </c>
      <c r="U120" s="132">
        <v>5.03863794</v>
      </c>
      <c r="V120" s="132">
        <v>5.03863794</v>
      </c>
      <c r="W120" s="132">
        <v>5.03863794</v>
      </c>
      <c r="X120" s="132">
        <v>5.03863794</v>
      </c>
      <c r="Y120" s="133">
        <v>5.03863794</v>
      </c>
    </row>
    <row r="121" spans="1:25" ht="45.75" outlineLevel="1" thickBot="1">
      <c r="A121" s="149" t="s">
        <v>141</v>
      </c>
      <c r="B121" s="150">
        <v>1006</v>
      </c>
      <c r="C121" s="150">
        <v>1006</v>
      </c>
      <c r="D121" s="150">
        <v>1006</v>
      </c>
      <c r="E121" s="150">
        <v>1006</v>
      </c>
      <c r="F121" s="150">
        <v>1006</v>
      </c>
      <c r="G121" s="150">
        <v>1006</v>
      </c>
      <c r="H121" s="150">
        <v>1006</v>
      </c>
      <c r="I121" s="150">
        <v>1006</v>
      </c>
      <c r="J121" s="150">
        <v>1006</v>
      </c>
      <c r="K121" s="150">
        <v>1006</v>
      </c>
      <c r="L121" s="150">
        <v>1006</v>
      </c>
      <c r="M121" s="150">
        <v>1006</v>
      </c>
      <c r="N121" s="150">
        <v>1006</v>
      </c>
      <c r="O121" s="150">
        <v>1006</v>
      </c>
      <c r="P121" s="150">
        <v>1006</v>
      </c>
      <c r="Q121" s="150">
        <v>1006</v>
      </c>
      <c r="R121" s="150">
        <v>1006</v>
      </c>
      <c r="S121" s="150">
        <v>1006</v>
      </c>
      <c r="T121" s="150">
        <v>1006</v>
      </c>
      <c r="U121" s="150">
        <v>1006</v>
      </c>
      <c r="V121" s="150">
        <v>1006</v>
      </c>
      <c r="W121" s="150">
        <v>1006</v>
      </c>
      <c r="X121" s="150">
        <v>1006</v>
      </c>
      <c r="Y121" s="150">
        <v>1006</v>
      </c>
    </row>
    <row r="122" spans="1:25" ht="19.5" customHeight="1" thickBot="1">
      <c r="A122" s="19">
        <v>16</v>
      </c>
      <c r="B122" s="128">
        <f>B123+B124+B125+B126+B127+B128</f>
        <v>3756.87712569</v>
      </c>
      <c r="C122" s="128">
        <f aca="true" t="shared" si="14" ref="C122:Y122">C123+C124+C125+C126+C127+C128</f>
        <v>3823.78021695</v>
      </c>
      <c r="D122" s="128">
        <f t="shared" si="14"/>
        <v>3837.55770178</v>
      </c>
      <c r="E122" s="128">
        <f t="shared" si="14"/>
        <v>3868.58216812</v>
      </c>
      <c r="F122" s="128">
        <f t="shared" si="14"/>
        <v>3870.25782772</v>
      </c>
      <c r="G122" s="128">
        <f t="shared" si="14"/>
        <v>3856.08899875</v>
      </c>
      <c r="H122" s="128">
        <f t="shared" si="14"/>
        <v>3856.48276287</v>
      </c>
      <c r="I122" s="128">
        <f t="shared" si="14"/>
        <v>3814.4388222400003</v>
      </c>
      <c r="J122" s="128">
        <f t="shared" si="14"/>
        <v>3757.4823689</v>
      </c>
      <c r="K122" s="128">
        <f t="shared" si="14"/>
        <v>3691.4856557000003</v>
      </c>
      <c r="L122" s="128">
        <f t="shared" si="14"/>
        <v>3669.0340175200004</v>
      </c>
      <c r="M122" s="128">
        <f t="shared" si="14"/>
        <v>3664.56160441</v>
      </c>
      <c r="N122" s="128">
        <f t="shared" si="14"/>
        <v>3682.3658886800004</v>
      </c>
      <c r="O122" s="128">
        <f t="shared" si="14"/>
        <v>3716.23049678</v>
      </c>
      <c r="P122" s="128">
        <f t="shared" si="14"/>
        <v>3724.0787152800003</v>
      </c>
      <c r="Q122" s="128">
        <f t="shared" si="14"/>
        <v>3739.12710844</v>
      </c>
      <c r="R122" s="128">
        <f t="shared" si="14"/>
        <v>3738.50362798</v>
      </c>
      <c r="S122" s="128">
        <f t="shared" si="14"/>
        <v>3717.77408701</v>
      </c>
      <c r="T122" s="128">
        <f t="shared" si="14"/>
        <v>3688.15529469</v>
      </c>
      <c r="U122" s="128">
        <f t="shared" si="14"/>
        <v>3655.3283601800003</v>
      </c>
      <c r="V122" s="128">
        <f t="shared" si="14"/>
        <v>3601.1217259600003</v>
      </c>
      <c r="W122" s="128">
        <f t="shared" si="14"/>
        <v>3597.5204789500003</v>
      </c>
      <c r="X122" s="128">
        <f t="shared" si="14"/>
        <v>3643.4719051</v>
      </c>
      <c r="Y122" s="128">
        <f t="shared" si="14"/>
        <v>3718.03098511</v>
      </c>
    </row>
    <row r="123" spans="1:25" ht="51.75" outlineLevel="2" thickBot="1">
      <c r="A123" s="9" t="s">
        <v>96</v>
      </c>
      <c r="B123" s="131">
        <v>1827.21848775</v>
      </c>
      <c r="C123" s="132">
        <v>1894.12157901</v>
      </c>
      <c r="D123" s="132">
        <v>1907.89906384</v>
      </c>
      <c r="E123" s="132">
        <v>1938.92353018</v>
      </c>
      <c r="F123" s="132">
        <v>1940.59918978</v>
      </c>
      <c r="G123" s="132">
        <v>1926.43036081</v>
      </c>
      <c r="H123" s="132">
        <v>1926.82412493</v>
      </c>
      <c r="I123" s="132">
        <v>1884.7801843</v>
      </c>
      <c r="J123" s="132">
        <v>1827.82373096</v>
      </c>
      <c r="K123" s="132">
        <v>1761.82701776</v>
      </c>
      <c r="L123" s="132">
        <v>1739.37537958</v>
      </c>
      <c r="M123" s="132">
        <v>1734.90296647</v>
      </c>
      <c r="N123" s="132">
        <v>1752.70725074</v>
      </c>
      <c r="O123" s="132">
        <v>1786.57185884</v>
      </c>
      <c r="P123" s="132">
        <v>1794.42007734</v>
      </c>
      <c r="Q123" s="132">
        <v>1809.4684705</v>
      </c>
      <c r="R123" s="132">
        <v>1808.84499004</v>
      </c>
      <c r="S123" s="132">
        <v>1788.11544907</v>
      </c>
      <c r="T123" s="132">
        <v>1758.49665675</v>
      </c>
      <c r="U123" s="132">
        <v>1725.66972224</v>
      </c>
      <c r="V123" s="132">
        <v>1671.46308802</v>
      </c>
      <c r="W123" s="132">
        <v>1667.86184101</v>
      </c>
      <c r="X123" s="132">
        <v>1713.81326716</v>
      </c>
      <c r="Y123" s="133">
        <v>1788.37234717</v>
      </c>
    </row>
    <row r="124" spans="1:25" ht="39" outlineLevel="2" thickBot="1">
      <c r="A124" s="9" t="s">
        <v>100</v>
      </c>
      <c r="B124" s="131">
        <v>31.23</v>
      </c>
      <c r="C124" s="132">
        <v>31.23</v>
      </c>
      <c r="D124" s="132">
        <v>31.23</v>
      </c>
      <c r="E124" s="132">
        <v>31.23</v>
      </c>
      <c r="F124" s="132">
        <v>31.23</v>
      </c>
      <c r="G124" s="132">
        <v>31.23</v>
      </c>
      <c r="H124" s="132">
        <v>31.23</v>
      </c>
      <c r="I124" s="132">
        <v>31.23</v>
      </c>
      <c r="J124" s="132">
        <v>31.23</v>
      </c>
      <c r="K124" s="132">
        <v>31.23</v>
      </c>
      <c r="L124" s="132">
        <v>31.23</v>
      </c>
      <c r="M124" s="132">
        <v>31.23</v>
      </c>
      <c r="N124" s="132">
        <v>31.23</v>
      </c>
      <c r="O124" s="132">
        <v>31.23</v>
      </c>
      <c r="P124" s="132">
        <v>31.23</v>
      </c>
      <c r="Q124" s="132">
        <v>31.23</v>
      </c>
      <c r="R124" s="132">
        <v>31.23</v>
      </c>
      <c r="S124" s="132">
        <v>31.23</v>
      </c>
      <c r="T124" s="132">
        <v>31.23</v>
      </c>
      <c r="U124" s="132">
        <v>31.23</v>
      </c>
      <c r="V124" s="132">
        <v>31.23</v>
      </c>
      <c r="W124" s="132">
        <v>31.23</v>
      </c>
      <c r="X124" s="132">
        <v>31.23</v>
      </c>
      <c r="Y124" s="133">
        <v>31.23</v>
      </c>
    </row>
    <row r="125" spans="1:25" ht="15" outlineLevel="2" thickBot="1">
      <c r="A125" s="9" t="s">
        <v>66</v>
      </c>
      <c r="B125" s="131">
        <v>211.27</v>
      </c>
      <c r="C125" s="132">
        <v>211.27</v>
      </c>
      <c r="D125" s="132">
        <v>211.27</v>
      </c>
      <c r="E125" s="132">
        <v>211.27</v>
      </c>
      <c r="F125" s="132">
        <v>211.27</v>
      </c>
      <c r="G125" s="132">
        <v>211.27</v>
      </c>
      <c r="H125" s="132">
        <v>211.27</v>
      </c>
      <c r="I125" s="132">
        <v>211.27</v>
      </c>
      <c r="J125" s="132">
        <v>211.27</v>
      </c>
      <c r="K125" s="132">
        <v>211.27</v>
      </c>
      <c r="L125" s="132">
        <v>211.27</v>
      </c>
      <c r="M125" s="132">
        <v>211.27</v>
      </c>
      <c r="N125" s="132">
        <v>211.27</v>
      </c>
      <c r="O125" s="132">
        <v>211.27</v>
      </c>
      <c r="P125" s="132">
        <v>211.27</v>
      </c>
      <c r="Q125" s="132">
        <v>211.27</v>
      </c>
      <c r="R125" s="132">
        <v>211.27</v>
      </c>
      <c r="S125" s="132">
        <v>211.27</v>
      </c>
      <c r="T125" s="132">
        <v>211.27</v>
      </c>
      <c r="U125" s="132">
        <v>211.27</v>
      </c>
      <c r="V125" s="132">
        <v>211.27</v>
      </c>
      <c r="W125" s="132">
        <v>211.27</v>
      </c>
      <c r="X125" s="132">
        <v>211.27</v>
      </c>
      <c r="Y125" s="133">
        <v>211.27</v>
      </c>
    </row>
    <row r="126" spans="1:25" ht="15" outlineLevel="2" thickBot="1">
      <c r="A126" s="9" t="s">
        <v>67</v>
      </c>
      <c r="B126" s="131">
        <v>676.12</v>
      </c>
      <c r="C126" s="132">
        <v>676.12</v>
      </c>
      <c r="D126" s="132">
        <v>676.12</v>
      </c>
      <c r="E126" s="132">
        <v>676.12</v>
      </c>
      <c r="F126" s="132">
        <v>676.12</v>
      </c>
      <c r="G126" s="132">
        <v>676.12</v>
      </c>
      <c r="H126" s="132">
        <v>676.12</v>
      </c>
      <c r="I126" s="132">
        <v>676.12</v>
      </c>
      <c r="J126" s="132">
        <v>676.12</v>
      </c>
      <c r="K126" s="132">
        <v>676.12</v>
      </c>
      <c r="L126" s="132">
        <v>676.12</v>
      </c>
      <c r="M126" s="132">
        <v>676.12</v>
      </c>
      <c r="N126" s="132">
        <v>676.12</v>
      </c>
      <c r="O126" s="132">
        <v>676.12</v>
      </c>
      <c r="P126" s="132">
        <v>676.12</v>
      </c>
      <c r="Q126" s="132">
        <v>676.12</v>
      </c>
      <c r="R126" s="132">
        <v>676.12</v>
      </c>
      <c r="S126" s="132">
        <v>676.12</v>
      </c>
      <c r="T126" s="132">
        <v>676.12</v>
      </c>
      <c r="U126" s="132">
        <v>676.12</v>
      </c>
      <c r="V126" s="132">
        <v>676.12</v>
      </c>
      <c r="W126" s="132">
        <v>676.12</v>
      </c>
      <c r="X126" s="132">
        <v>676.12</v>
      </c>
      <c r="Y126" s="133">
        <v>676.12</v>
      </c>
    </row>
    <row r="127" spans="1:25" ht="15" outlineLevel="2" thickBot="1">
      <c r="A127" s="9" t="s">
        <v>69</v>
      </c>
      <c r="B127" s="131">
        <v>5.03863794</v>
      </c>
      <c r="C127" s="132">
        <v>5.03863794</v>
      </c>
      <c r="D127" s="132">
        <v>5.03863794</v>
      </c>
      <c r="E127" s="132">
        <v>5.03863794</v>
      </c>
      <c r="F127" s="132">
        <v>5.03863794</v>
      </c>
      <c r="G127" s="132">
        <v>5.03863794</v>
      </c>
      <c r="H127" s="132">
        <v>5.03863794</v>
      </c>
      <c r="I127" s="132">
        <v>5.03863794</v>
      </c>
      <c r="J127" s="132">
        <v>5.03863794</v>
      </c>
      <c r="K127" s="132">
        <v>5.03863794</v>
      </c>
      <c r="L127" s="132">
        <v>5.03863794</v>
      </c>
      <c r="M127" s="132">
        <v>5.03863794</v>
      </c>
      <c r="N127" s="132">
        <v>5.03863794</v>
      </c>
      <c r="O127" s="132">
        <v>5.03863794</v>
      </c>
      <c r="P127" s="132">
        <v>5.03863794</v>
      </c>
      <c r="Q127" s="132">
        <v>5.03863794</v>
      </c>
      <c r="R127" s="132">
        <v>5.03863794</v>
      </c>
      <c r="S127" s="132">
        <v>5.03863794</v>
      </c>
      <c r="T127" s="132">
        <v>5.03863794</v>
      </c>
      <c r="U127" s="132">
        <v>5.03863794</v>
      </c>
      <c r="V127" s="132">
        <v>5.03863794</v>
      </c>
      <c r="W127" s="132">
        <v>5.03863794</v>
      </c>
      <c r="X127" s="132">
        <v>5.03863794</v>
      </c>
      <c r="Y127" s="133">
        <v>5.03863794</v>
      </c>
    </row>
    <row r="128" spans="1:25" ht="45.75" outlineLevel="1" thickBot="1">
      <c r="A128" s="149" t="s">
        <v>141</v>
      </c>
      <c r="B128" s="150">
        <v>1006</v>
      </c>
      <c r="C128" s="150">
        <v>1006</v>
      </c>
      <c r="D128" s="150">
        <v>1006</v>
      </c>
      <c r="E128" s="150">
        <v>1006</v>
      </c>
      <c r="F128" s="150">
        <v>1006</v>
      </c>
      <c r="G128" s="150">
        <v>1006</v>
      </c>
      <c r="H128" s="150">
        <v>1006</v>
      </c>
      <c r="I128" s="150">
        <v>1006</v>
      </c>
      <c r="J128" s="150">
        <v>1006</v>
      </c>
      <c r="K128" s="150">
        <v>1006</v>
      </c>
      <c r="L128" s="150">
        <v>1006</v>
      </c>
      <c r="M128" s="150">
        <v>1006</v>
      </c>
      <c r="N128" s="150">
        <v>1006</v>
      </c>
      <c r="O128" s="150">
        <v>1006</v>
      </c>
      <c r="P128" s="150">
        <v>1006</v>
      </c>
      <c r="Q128" s="150">
        <v>1006</v>
      </c>
      <c r="R128" s="150">
        <v>1006</v>
      </c>
      <c r="S128" s="150">
        <v>1006</v>
      </c>
      <c r="T128" s="150">
        <v>1006</v>
      </c>
      <c r="U128" s="150">
        <v>1006</v>
      </c>
      <c r="V128" s="150">
        <v>1006</v>
      </c>
      <c r="W128" s="150">
        <v>1006</v>
      </c>
      <c r="X128" s="150">
        <v>1006</v>
      </c>
      <c r="Y128" s="150">
        <v>1006</v>
      </c>
    </row>
    <row r="129" spans="1:25" ht="19.5" customHeight="1" thickBot="1">
      <c r="A129" s="19">
        <v>17</v>
      </c>
      <c r="B129" s="128">
        <f>B130+B131+B132+B133+B134+B135</f>
        <v>3846.73596038</v>
      </c>
      <c r="C129" s="128">
        <f aca="true" t="shared" si="15" ref="C129:Y129">C130+C131+C132+C133+C134+C135</f>
        <v>3910.1420307000003</v>
      </c>
      <c r="D129" s="128">
        <f t="shared" si="15"/>
        <v>3927.0451477</v>
      </c>
      <c r="E129" s="128">
        <f t="shared" si="15"/>
        <v>3934.38395652</v>
      </c>
      <c r="F129" s="128">
        <f t="shared" si="15"/>
        <v>3933.56130242</v>
      </c>
      <c r="G129" s="128">
        <f t="shared" si="15"/>
        <v>3918.0952632000003</v>
      </c>
      <c r="H129" s="128">
        <f t="shared" si="15"/>
        <v>3927.13402283</v>
      </c>
      <c r="I129" s="128">
        <f t="shared" si="15"/>
        <v>3693.6083792900004</v>
      </c>
      <c r="J129" s="128">
        <f t="shared" si="15"/>
        <v>3633.68450519</v>
      </c>
      <c r="K129" s="128">
        <f t="shared" si="15"/>
        <v>3590.44539343</v>
      </c>
      <c r="L129" s="128">
        <f t="shared" si="15"/>
        <v>3627.4315443100004</v>
      </c>
      <c r="M129" s="128">
        <f t="shared" si="15"/>
        <v>3659.3434911000004</v>
      </c>
      <c r="N129" s="128">
        <f t="shared" si="15"/>
        <v>3713.18169174</v>
      </c>
      <c r="O129" s="128">
        <f t="shared" si="15"/>
        <v>3737.6698453500003</v>
      </c>
      <c r="P129" s="128">
        <f t="shared" si="15"/>
        <v>3751.90345364</v>
      </c>
      <c r="Q129" s="128">
        <f t="shared" si="15"/>
        <v>3760.94367625</v>
      </c>
      <c r="R129" s="128">
        <f t="shared" si="15"/>
        <v>3779.01853479</v>
      </c>
      <c r="S129" s="128">
        <f t="shared" si="15"/>
        <v>3735.2092131900004</v>
      </c>
      <c r="T129" s="128">
        <f t="shared" si="15"/>
        <v>3707.8434954100003</v>
      </c>
      <c r="U129" s="128">
        <f t="shared" si="15"/>
        <v>3682.6448475800003</v>
      </c>
      <c r="V129" s="128">
        <f t="shared" si="15"/>
        <v>3645.84998387</v>
      </c>
      <c r="W129" s="128">
        <f t="shared" si="15"/>
        <v>3641.74859965</v>
      </c>
      <c r="X129" s="128">
        <f t="shared" si="15"/>
        <v>3693.02203672</v>
      </c>
      <c r="Y129" s="128">
        <f t="shared" si="15"/>
        <v>3746.1406131800004</v>
      </c>
    </row>
    <row r="130" spans="1:25" ht="51.75" outlineLevel="2" thickBot="1">
      <c r="A130" s="9" t="s">
        <v>96</v>
      </c>
      <c r="B130" s="131">
        <v>1917.07732244</v>
      </c>
      <c r="C130" s="132">
        <v>1980.48339276</v>
      </c>
      <c r="D130" s="132">
        <v>1997.38650976</v>
      </c>
      <c r="E130" s="132">
        <v>2004.72531858</v>
      </c>
      <c r="F130" s="132">
        <v>2003.90266448</v>
      </c>
      <c r="G130" s="132">
        <v>1988.43662526</v>
      </c>
      <c r="H130" s="132">
        <v>1997.47538489</v>
      </c>
      <c r="I130" s="132">
        <v>1763.94974135</v>
      </c>
      <c r="J130" s="132">
        <v>1704.02586725</v>
      </c>
      <c r="K130" s="132">
        <v>1660.78675549</v>
      </c>
      <c r="L130" s="132">
        <v>1697.77290637</v>
      </c>
      <c r="M130" s="132">
        <v>1729.68485316</v>
      </c>
      <c r="N130" s="132">
        <v>1783.5230538</v>
      </c>
      <c r="O130" s="132">
        <v>1808.01120741</v>
      </c>
      <c r="P130" s="132">
        <v>1822.2448157</v>
      </c>
      <c r="Q130" s="132">
        <v>1831.28503831</v>
      </c>
      <c r="R130" s="132">
        <v>1849.35989685</v>
      </c>
      <c r="S130" s="132">
        <v>1805.55057525</v>
      </c>
      <c r="T130" s="132">
        <v>1778.18485747</v>
      </c>
      <c r="U130" s="132">
        <v>1752.98620964</v>
      </c>
      <c r="V130" s="132">
        <v>1716.19134593</v>
      </c>
      <c r="W130" s="132">
        <v>1712.08996171</v>
      </c>
      <c r="X130" s="132">
        <v>1763.36339878</v>
      </c>
      <c r="Y130" s="133">
        <v>1816.48197524</v>
      </c>
    </row>
    <row r="131" spans="1:25" ht="39" outlineLevel="2" thickBot="1">
      <c r="A131" s="9" t="s">
        <v>100</v>
      </c>
      <c r="B131" s="131">
        <v>31.23</v>
      </c>
      <c r="C131" s="132">
        <v>31.23</v>
      </c>
      <c r="D131" s="132">
        <v>31.23</v>
      </c>
      <c r="E131" s="132">
        <v>31.23</v>
      </c>
      <c r="F131" s="132">
        <v>31.23</v>
      </c>
      <c r="G131" s="132">
        <v>31.23</v>
      </c>
      <c r="H131" s="132">
        <v>31.23</v>
      </c>
      <c r="I131" s="132">
        <v>31.23</v>
      </c>
      <c r="J131" s="132">
        <v>31.23</v>
      </c>
      <c r="K131" s="132">
        <v>31.23</v>
      </c>
      <c r="L131" s="132">
        <v>31.23</v>
      </c>
      <c r="M131" s="132">
        <v>31.23</v>
      </c>
      <c r="N131" s="132">
        <v>31.23</v>
      </c>
      <c r="O131" s="132">
        <v>31.23</v>
      </c>
      <c r="P131" s="132">
        <v>31.23</v>
      </c>
      <c r="Q131" s="132">
        <v>31.23</v>
      </c>
      <c r="R131" s="132">
        <v>31.23</v>
      </c>
      <c r="S131" s="132">
        <v>31.23</v>
      </c>
      <c r="T131" s="132">
        <v>31.23</v>
      </c>
      <c r="U131" s="132">
        <v>31.23</v>
      </c>
      <c r="V131" s="132">
        <v>31.23</v>
      </c>
      <c r="W131" s="132">
        <v>31.23</v>
      </c>
      <c r="X131" s="132">
        <v>31.23</v>
      </c>
      <c r="Y131" s="133">
        <v>31.23</v>
      </c>
    </row>
    <row r="132" spans="1:25" ht="15" outlineLevel="2" thickBot="1">
      <c r="A132" s="9" t="s">
        <v>66</v>
      </c>
      <c r="B132" s="131">
        <v>211.27</v>
      </c>
      <c r="C132" s="132">
        <v>211.27</v>
      </c>
      <c r="D132" s="132">
        <v>211.27</v>
      </c>
      <c r="E132" s="132">
        <v>211.27</v>
      </c>
      <c r="F132" s="132">
        <v>211.27</v>
      </c>
      <c r="G132" s="132">
        <v>211.27</v>
      </c>
      <c r="H132" s="132">
        <v>211.27</v>
      </c>
      <c r="I132" s="132">
        <v>211.27</v>
      </c>
      <c r="J132" s="132">
        <v>211.27</v>
      </c>
      <c r="K132" s="132">
        <v>211.27</v>
      </c>
      <c r="L132" s="132">
        <v>211.27</v>
      </c>
      <c r="M132" s="132">
        <v>211.27</v>
      </c>
      <c r="N132" s="132">
        <v>211.27</v>
      </c>
      <c r="O132" s="132">
        <v>211.27</v>
      </c>
      <c r="P132" s="132">
        <v>211.27</v>
      </c>
      <c r="Q132" s="132">
        <v>211.27</v>
      </c>
      <c r="R132" s="132">
        <v>211.27</v>
      </c>
      <c r="S132" s="132">
        <v>211.27</v>
      </c>
      <c r="T132" s="132">
        <v>211.27</v>
      </c>
      <c r="U132" s="132">
        <v>211.27</v>
      </c>
      <c r="V132" s="132">
        <v>211.27</v>
      </c>
      <c r="W132" s="132">
        <v>211.27</v>
      </c>
      <c r="X132" s="132">
        <v>211.27</v>
      </c>
      <c r="Y132" s="133">
        <v>211.27</v>
      </c>
    </row>
    <row r="133" spans="1:25" ht="15" outlineLevel="2" thickBot="1">
      <c r="A133" s="9" t="s">
        <v>67</v>
      </c>
      <c r="B133" s="131">
        <v>676.12</v>
      </c>
      <c r="C133" s="132">
        <v>676.12</v>
      </c>
      <c r="D133" s="132">
        <v>676.12</v>
      </c>
      <c r="E133" s="132">
        <v>676.12</v>
      </c>
      <c r="F133" s="132">
        <v>676.12</v>
      </c>
      <c r="G133" s="132">
        <v>676.12</v>
      </c>
      <c r="H133" s="132">
        <v>676.12</v>
      </c>
      <c r="I133" s="132">
        <v>676.12</v>
      </c>
      <c r="J133" s="132">
        <v>676.12</v>
      </c>
      <c r="K133" s="132">
        <v>676.12</v>
      </c>
      <c r="L133" s="132">
        <v>676.12</v>
      </c>
      <c r="M133" s="132">
        <v>676.12</v>
      </c>
      <c r="N133" s="132">
        <v>676.12</v>
      </c>
      <c r="O133" s="132">
        <v>676.12</v>
      </c>
      <c r="P133" s="132">
        <v>676.12</v>
      </c>
      <c r="Q133" s="132">
        <v>676.12</v>
      </c>
      <c r="R133" s="132">
        <v>676.12</v>
      </c>
      <c r="S133" s="132">
        <v>676.12</v>
      </c>
      <c r="T133" s="132">
        <v>676.12</v>
      </c>
      <c r="U133" s="132">
        <v>676.12</v>
      </c>
      <c r="V133" s="132">
        <v>676.12</v>
      </c>
      <c r="W133" s="132">
        <v>676.12</v>
      </c>
      <c r="X133" s="132">
        <v>676.12</v>
      </c>
      <c r="Y133" s="133">
        <v>676.12</v>
      </c>
    </row>
    <row r="134" spans="1:25" ht="15" outlineLevel="2" thickBot="1">
      <c r="A134" s="9" t="s">
        <v>69</v>
      </c>
      <c r="B134" s="131">
        <v>5.03863794</v>
      </c>
      <c r="C134" s="132">
        <v>5.03863794</v>
      </c>
      <c r="D134" s="132">
        <v>5.03863794</v>
      </c>
      <c r="E134" s="132">
        <v>5.03863794</v>
      </c>
      <c r="F134" s="132">
        <v>5.03863794</v>
      </c>
      <c r="G134" s="132">
        <v>5.03863794</v>
      </c>
      <c r="H134" s="132">
        <v>5.03863794</v>
      </c>
      <c r="I134" s="132">
        <v>5.03863794</v>
      </c>
      <c r="J134" s="132">
        <v>5.03863794</v>
      </c>
      <c r="K134" s="132">
        <v>5.03863794</v>
      </c>
      <c r="L134" s="132">
        <v>5.03863794</v>
      </c>
      <c r="M134" s="132">
        <v>5.03863794</v>
      </c>
      <c r="N134" s="132">
        <v>5.03863794</v>
      </c>
      <c r="O134" s="132">
        <v>5.03863794</v>
      </c>
      <c r="P134" s="132">
        <v>5.03863794</v>
      </c>
      <c r="Q134" s="132">
        <v>5.03863794</v>
      </c>
      <c r="R134" s="132">
        <v>5.03863794</v>
      </c>
      <c r="S134" s="132">
        <v>5.03863794</v>
      </c>
      <c r="T134" s="132">
        <v>5.03863794</v>
      </c>
      <c r="U134" s="132">
        <v>5.03863794</v>
      </c>
      <c r="V134" s="132">
        <v>5.03863794</v>
      </c>
      <c r="W134" s="132">
        <v>5.03863794</v>
      </c>
      <c r="X134" s="132">
        <v>5.03863794</v>
      </c>
      <c r="Y134" s="133">
        <v>5.03863794</v>
      </c>
    </row>
    <row r="135" spans="1:25" ht="45.75" outlineLevel="1" thickBot="1">
      <c r="A135" s="149" t="s">
        <v>141</v>
      </c>
      <c r="B135" s="150">
        <v>1006</v>
      </c>
      <c r="C135" s="150">
        <v>1006</v>
      </c>
      <c r="D135" s="150">
        <v>1006</v>
      </c>
      <c r="E135" s="150">
        <v>1006</v>
      </c>
      <c r="F135" s="150">
        <v>1006</v>
      </c>
      <c r="G135" s="150">
        <v>1006</v>
      </c>
      <c r="H135" s="150">
        <v>1006</v>
      </c>
      <c r="I135" s="150">
        <v>1006</v>
      </c>
      <c r="J135" s="150">
        <v>1006</v>
      </c>
      <c r="K135" s="150">
        <v>1006</v>
      </c>
      <c r="L135" s="150">
        <v>1006</v>
      </c>
      <c r="M135" s="150">
        <v>1006</v>
      </c>
      <c r="N135" s="150">
        <v>1006</v>
      </c>
      <c r="O135" s="150">
        <v>1006</v>
      </c>
      <c r="P135" s="150">
        <v>1006</v>
      </c>
      <c r="Q135" s="150">
        <v>1006</v>
      </c>
      <c r="R135" s="150">
        <v>1006</v>
      </c>
      <c r="S135" s="150">
        <v>1006</v>
      </c>
      <c r="T135" s="150">
        <v>1006</v>
      </c>
      <c r="U135" s="150">
        <v>1006</v>
      </c>
      <c r="V135" s="150">
        <v>1006</v>
      </c>
      <c r="W135" s="150">
        <v>1006</v>
      </c>
      <c r="X135" s="150">
        <v>1006</v>
      </c>
      <c r="Y135" s="150">
        <v>1006</v>
      </c>
    </row>
    <row r="136" spans="1:25" ht="19.5" customHeight="1" thickBot="1">
      <c r="A136" s="19">
        <v>18</v>
      </c>
      <c r="B136" s="128">
        <f>B137+B138+B139+B140+B141+B142</f>
        <v>3783.47624923</v>
      </c>
      <c r="C136" s="128">
        <f aca="true" t="shared" si="16" ref="C136:Y136">C137+C138+C139+C140+C141+C142</f>
        <v>3846.7382199900003</v>
      </c>
      <c r="D136" s="128">
        <f t="shared" si="16"/>
        <v>3878.7028673</v>
      </c>
      <c r="E136" s="128">
        <f t="shared" si="16"/>
        <v>3869.85078284</v>
      </c>
      <c r="F136" s="128">
        <f t="shared" si="16"/>
        <v>3869.7694617</v>
      </c>
      <c r="G136" s="128">
        <f t="shared" si="16"/>
        <v>3858.3583792900004</v>
      </c>
      <c r="H136" s="128">
        <f t="shared" si="16"/>
        <v>3799.07843941</v>
      </c>
      <c r="I136" s="128">
        <f t="shared" si="16"/>
        <v>3719.87123323</v>
      </c>
      <c r="J136" s="128">
        <f t="shared" si="16"/>
        <v>3690.43263108</v>
      </c>
      <c r="K136" s="128">
        <f t="shared" si="16"/>
        <v>3648.9259095800003</v>
      </c>
      <c r="L136" s="128">
        <f t="shared" si="16"/>
        <v>3647.58618879</v>
      </c>
      <c r="M136" s="128">
        <f t="shared" si="16"/>
        <v>3657.1589047700004</v>
      </c>
      <c r="N136" s="128">
        <f t="shared" si="16"/>
        <v>3667.0610996</v>
      </c>
      <c r="O136" s="128">
        <f t="shared" si="16"/>
        <v>3683.1874015800004</v>
      </c>
      <c r="P136" s="128">
        <f t="shared" si="16"/>
        <v>3698.71565459</v>
      </c>
      <c r="Q136" s="128">
        <f t="shared" si="16"/>
        <v>3710.0932703500002</v>
      </c>
      <c r="R136" s="128">
        <f t="shared" si="16"/>
        <v>3723.92684431</v>
      </c>
      <c r="S136" s="128">
        <f t="shared" si="16"/>
        <v>3693.9492869700002</v>
      </c>
      <c r="T136" s="128">
        <f t="shared" si="16"/>
        <v>3667.01309608</v>
      </c>
      <c r="U136" s="128">
        <f t="shared" si="16"/>
        <v>3646.2261052900003</v>
      </c>
      <c r="V136" s="128">
        <f t="shared" si="16"/>
        <v>3602.9873044600004</v>
      </c>
      <c r="W136" s="128">
        <f t="shared" si="16"/>
        <v>3595.51343412</v>
      </c>
      <c r="X136" s="128">
        <f t="shared" si="16"/>
        <v>3634.77029578</v>
      </c>
      <c r="Y136" s="128">
        <f t="shared" si="16"/>
        <v>3696.3158331100003</v>
      </c>
    </row>
    <row r="137" spans="1:25" ht="51.75" outlineLevel="2" thickBot="1">
      <c r="A137" s="9" t="s">
        <v>96</v>
      </c>
      <c r="B137" s="131">
        <v>1853.81761129</v>
      </c>
      <c r="C137" s="132">
        <v>1917.07958205</v>
      </c>
      <c r="D137" s="132">
        <v>1949.04422936</v>
      </c>
      <c r="E137" s="132">
        <v>1940.1921449</v>
      </c>
      <c r="F137" s="132">
        <v>1940.11082376</v>
      </c>
      <c r="G137" s="132">
        <v>1928.69974135</v>
      </c>
      <c r="H137" s="132">
        <v>1869.41980147</v>
      </c>
      <c r="I137" s="132">
        <v>1790.21259529</v>
      </c>
      <c r="J137" s="132">
        <v>1760.77399314</v>
      </c>
      <c r="K137" s="132">
        <v>1719.26727164</v>
      </c>
      <c r="L137" s="132">
        <v>1717.92755085</v>
      </c>
      <c r="M137" s="132">
        <v>1727.50026683</v>
      </c>
      <c r="N137" s="132">
        <v>1737.40246166</v>
      </c>
      <c r="O137" s="132">
        <v>1753.52876364</v>
      </c>
      <c r="P137" s="132">
        <v>1769.05701665</v>
      </c>
      <c r="Q137" s="132">
        <v>1780.43463241</v>
      </c>
      <c r="R137" s="132">
        <v>1794.26820637</v>
      </c>
      <c r="S137" s="132">
        <v>1764.29064903</v>
      </c>
      <c r="T137" s="132">
        <v>1737.35445814</v>
      </c>
      <c r="U137" s="132">
        <v>1716.56746735</v>
      </c>
      <c r="V137" s="132">
        <v>1673.32866652</v>
      </c>
      <c r="W137" s="132">
        <v>1665.85479618</v>
      </c>
      <c r="X137" s="132">
        <v>1705.11165784</v>
      </c>
      <c r="Y137" s="133">
        <v>1766.65719517</v>
      </c>
    </row>
    <row r="138" spans="1:25" ht="39" outlineLevel="2" thickBot="1">
      <c r="A138" s="9" t="s">
        <v>100</v>
      </c>
      <c r="B138" s="131">
        <v>31.23</v>
      </c>
      <c r="C138" s="132">
        <v>31.23</v>
      </c>
      <c r="D138" s="132">
        <v>31.23</v>
      </c>
      <c r="E138" s="132">
        <v>31.23</v>
      </c>
      <c r="F138" s="132">
        <v>31.23</v>
      </c>
      <c r="G138" s="132">
        <v>31.23</v>
      </c>
      <c r="H138" s="132">
        <v>31.23</v>
      </c>
      <c r="I138" s="132">
        <v>31.23</v>
      </c>
      <c r="J138" s="132">
        <v>31.23</v>
      </c>
      <c r="K138" s="132">
        <v>31.23</v>
      </c>
      <c r="L138" s="132">
        <v>31.23</v>
      </c>
      <c r="M138" s="132">
        <v>31.23</v>
      </c>
      <c r="N138" s="132">
        <v>31.23</v>
      </c>
      <c r="O138" s="132">
        <v>31.23</v>
      </c>
      <c r="P138" s="132">
        <v>31.23</v>
      </c>
      <c r="Q138" s="132">
        <v>31.23</v>
      </c>
      <c r="R138" s="132">
        <v>31.23</v>
      </c>
      <c r="S138" s="132">
        <v>31.23</v>
      </c>
      <c r="T138" s="132">
        <v>31.23</v>
      </c>
      <c r="U138" s="132">
        <v>31.23</v>
      </c>
      <c r="V138" s="132">
        <v>31.23</v>
      </c>
      <c r="W138" s="132">
        <v>31.23</v>
      </c>
      <c r="X138" s="132">
        <v>31.23</v>
      </c>
      <c r="Y138" s="133">
        <v>31.23</v>
      </c>
    </row>
    <row r="139" spans="1:25" ht="15" outlineLevel="2" thickBot="1">
      <c r="A139" s="9" t="s">
        <v>66</v>
      </c>
      <c r="B139" s="131">
        <v>211.27</v>
      </c>
      <c r="C139" s="132">
        <v>211.27</v>
      </c>
      <c r="D139" s="132">
        <v>211.27</v>
      </c>
      <c r="E139" s="132">
        <v>211.27</v>
      </c>
      <c r="F139" s="132">
        <v>211.27</v>
      </c>
      <c r="G139" s="132">
        <v>211.27</v>
      </c>
      <c r="H139" s="132">
        <v>211.27</v>
      </c>
      <c r="I139" s="132">
        <v>211.27</v>
      </c>
      <c r="J139" s="132">
        <v>211.27</v>
      </c>
      <c r="K139" s="132">
        <v>211.27</v>
      </c>
      <c r="L139" s="132">
        <v>211.27</v>
      </c>
      <c r="M139" s="132">
        <v>211.27</v>
      </c>
      <c r="N139" s="132">
        <v>211.27</v>
      </c>
      <c r="O139" s="132">
        <v>211.27</v>
      </c>
      <c r="P139" s="132">
        <v>211.27</v>
      </c>
      <c r="Q139" s="132">
        <v>211.27</v>
      </c>
      <c r="R139" s="132">
        <v>211.27</v>
      </c>
      <c r="S139" s="132">
        <v>211.27</v>
      </c>
      <c r="T139" s="132">
        <v>211.27</v>
      </c>
      <c r="U139" s="132">
        <v>211.27</v>
      </c>
      <c r="V139" s="132">
        <v>211.27</v>
      </c>
      <c r="W139" s="132">
        <v>211.27</v>
      </c>
      <c r="X139" s="132">
        <v>211.27</v>
      </c>
      <c r="Y139" s="133">
        <v>211.27</v>
      </c>
    </row>
    <row r="140" spans="1:25" ht="15" outlineLevel="2" thickBot="1">
      <c r="A140" s="9" t="s">
        <v>67</v>
      </c>
      <c r="B140" s="131">
        <v>676.12</v>
      </c>
      <c r="C140" s="132">
        <v>676.12</v>
      </c>
      <c r="D140" s="132">
        <v>676.12</v>
      </c>
      <c r="E140" s="132">
        <v>676.12</v>
      </c>
      <c r="F140" s="132">
        <v>676.12</v>
      </c>
      <c r="G140" s="132">
        <v>676.12</v>
      </c>
      <c r="H140" s="132">
        <v>676.12</v>
      </c>
      <c r="I140" s="132">
        <v>676.12</v>
      </c>
      <c r="J140" s="132">
        <v>676.12</v>
      </c>
      <c r="K140" s="132">
        <v>676.12</v>
      </c>
      <c r="L140" s="132">
        <v>676.12</v>
      </c>
      <c r="M140" s="132">
        <v>676.12</v>
      </c>
      <c r="N140" s="132">
        <v>676.12</v>
      </c>
      <c r="O140" s="132">
        <v>676.12</v>
      </c>
      <c r="P140" s="132">
        <v>676.12</v>
      </c>
      <c r="Q140" s="132">
        <v>676.12</v>
      </c>
      <c r="R140" s="132">
        <v>676.12</v>
      </c>
      <c r="S140" s="132">
        <v>676.12</v>
      </c>
      <c r="T140" s="132">
        <v>676.12</v>
      </c>
      <c r="U140" s="132">
        <v>676.12</v>
      </c>
      <c r="V140" s="132">
        <v>676.12</v>
      </c>
      <c r="W140" s="132">
        <v>676.12</v>
      </c>
      <c r="X140" s="132">
        <v>676.12</v>
      </c>
      <c r="Y140" s="133">
        <v>676.12</v>
      </c>
    </row>
    <row r="141" spans="1:25" ht="15" outlineLevel="2" thickBot="1">
      <c r="A141" s="9" t="s">
        <v>69</v>
      </c>
      <c r="B141" s="131">
        <v>5.03863794</v>
      </c>
      <c r="C141" s="132">
        <v>5.03863794</v>
      </c>
      <c r="D141" s="132">
        <v>5.03863794</v>
      </c>
      <c r="E141" s="132">
        <v>5.03863794</v>
      </c>
      <c r="F141" s="132">
        <v>5.03863794</v>
      </c>
      <c r="G141" s="132">
        <v>5.03863794</v>
      </c>
      <c r="H141" s="132">
        <v>5.03863794</v>
      </c>
      <c r="I141" s="132">
        <v>5.03863794</v>
      </c>
      <c r="J141" s="132">
        <v>5.03863794</v>
      </c>
      <c r="K141" s="132">
        <v>5.03863794</v>
      </c>
      <c r="L141" s="132">
        <v>5.03863794</v>
      </c>
      <c r="M141" s="132">
        <v>5.03863794</v>
      </c>
      <c r="N141" s="132">
        <v>5.03863794</v>
      </c>
      <c r="O141" s="132">
        <v>5.03863794</v>
      </c>
      <c r="P141" s="132">
        <v>5.03863794</v>
      </c>
      <c r="Q141" s="132">
        <v>5.03863794</v>
      </c>
      <c r="R141" s="132">
        <v>5.03863794</v>
      </c>
      <c r="S141" s="132">
        <v>5.03863794</v>
      </c>
      <c r="T141" s="132">
        <v>5.03863794</v>
      </c>
      <c r="U141" s="132">
        <v>5.03863794</v>
      </c>
      <c r="V141" s="132">
        <v>5.03863794</v>
      </c>
      <c r="W141" s="132">
        <v>5.03863794</v>
      </c>
      <c r="X141" s="132">
        <v>5.03863794</v>
      </c>
      <c r="Y141" s="133">
        <v>5.03863794</v>
      </c>
    </row>
    <row r="142" spans="1:25" ht="45.75" outlineLevel="1" thickBot="1">
      <c r="A142" s="149" t="s">
        <v>141</v>
      </c>
      <c r="B142" s="150">
        <v>1006</v>
      </c>
      <c r="C142" s="150">
        <v>1006</v>
      </c>
      <c r="D142" s="150">
        <v>1006</v>
      </c>
      <c r="E142" s="150">
        <v>1006</v>
      </c>
      <c r="F142" s="150">
        <v>1006</v>
      </c>
      <c r="G142" s="150">
        <v>1006</v>
      </c>
      <c r="H142" s="150">
        <v>1006</v>
      </c>
      <c r="I142" s="150">
        <v>1006</v>
      </c>
      <c r="J142" s="150">
        <v>1006</v>
      </c>
      <c r="K142" s="150">
        <v>1006</v>
      </c>
      <c r="L142" s="150">
        <v>1006</v>
      </c>
      <c r="M142" s="150">
        <v>1006</v>
      </c>
      <c r="N142" s="150">
        <v>1006</v>
      </c>
      <c r="O142" s="150">
        <v>1006</v>
      </c>
      <c r="P142" s="150">
        <v>1006</v>
      </c>
      <c r="Q142" s="150">
        <v>1006</v>
      </c>
      <c r="R142" s="150">
        <v>1006</v>
      </c>
      <c r="S142" s="150">
        <v>1006</v>
      </c>
      <c r="T142" s="150">
        <v>1006</v>
      </c>
      <c r="U142" s="150">
        <v>1006</v>
      </c>
      <c r="V142" s="150">
        <v>1006</v>
      </c>
      <c r="W142" s="150">
        <v>1006</v>
      </c>
      <c r="X142" s="150">
        <v>1006</v>
      </c>
      <c r="Y142" s="150">
        <v>1006</v>
      </c>
    </row>
    <row r="143" spans="1:25" ht="19.5" customHeight="1" thickBot="1">
      <c r="A143" s="19">
        <v>19</v>
      </c>
      <c r="B143" s="128">
        <f>B144+B145+B146+B147+B148+B149</f>
        <v>3693.6545172700003</v>
      </c>
      <c r="C143" s="128">
        <f aca="true" t="shared" si="17" ref="C143:Y143">C144+C145+C146+C147+C148+C149</f>
        <v>3744.03639346</v>
      </c>
      <c r="D143" s="128">
        <f t="shared" si="17"/>
        <v>3814.59336362</v>
      </c>
      <c r="E143" s="128">
        <f t="shared" si="17"/>
        <v>3856.9971192400003</v>
      </c>
      <c r="F143" s="128">
        <f t="shared" si="17"/>
        <v>3869.6381680100003</v>
      </c>
      <c r="G143" s="128">
        <f t="shared" si="17"/>
        <v>3828.40592572</v>
      </c>
      <c r="H143" s="128">
        <f t="shared" si="17"/>
        <v>3758.04268894</v>
      </c>
      <c r="I143" s="128">
        <f t="shared" si="17"/>
        <v>3681.01697193</v>
      </c>
      <c r="J143" s="128">
        <f t="shared" si="17"/>
        <v>3650.5470779300003</v>
      </c>
      <c r="K143" s="128">
        <f t="shared" si="17"/>
        <v>3626.23474429</v>
      </c>
      <c r="L143" s="128">
        <f t="shared" si="17"/>
        <v>3618.3415976300003</v>
      </c>
      <c r="M143" s="128">
        <f t="shared" si="17"/>
        <v>3643.35535749</v>
      </c>
      <c r="N143" s="128">
        <f t="shared" si="17"/>
        <v>3658.70108014</v>
      </c>
      <c r="O143" s="128">
        <f t="shared" si="17"/>
        <v>3684.50961792</v>
      </c>
      <c r="P143" s="128">
        <f t="shared" si="17"/>
        <v>3698.98901032</v>
      </c>
      <c r="Q143" s="128">
        <f t="shared" si="17"/>
        <v>3717.86843454</v>
      </c>
      <c r="R143" s="128">
        <f t="shared" si="17"/>
        <v>3714.9375137700004</v>
      </c>
      <c r="S143" s="128">
        <f t="shared" si="17"/>
        <v>3664.3670991400004</v>
      </c>
      <c r="T143" s="128">
        <f t="shared" si="17"/>
        <v>3612.07067912</v>
      </c>
      <c r="U143" s="128">
        <f t="shared" si="17"/>
        <v>3623.27999669</v>
      </c>
      <c r="V143" s="128">
        <f t="shared" si="17"/>
        <v>3567.69389314</v>
      </c>
      <c r="W143" s="128">
        <f t="shared" si="17"/>
        <v>3556.0902220400003</v>
      </c>
      <c r="X143" s="128">
        <f t="shared" si="17"/>
        <v>3606.03306131</v>
      </c>
      <c r="Y143" s="128">
        <f t="shared" si="17"/>
        <v>3692.36144984</v>
      </c>
    </row>
    <row r="144" spans="1:25" ht="51.75" outlineLevel="2" thickBot="1">
      <c r="A144" s="9" t="s">
        <v>96</v>
      </c>
      <c r="B144" s="131">
        <v>1763.99587933</v>
      </c>
      <c r="C144" s="132">
        <v>1814.37775552</v>
      </c>
      <c r="D144" s="132">
        <v>1884.93472568</v>
      </c>
      <c r="E144" s="132">
        <v>1927.3384813</v>
      </c>
      <c r="F144" s="132">
        <v>1939.97953007</v>
      </c>
      <c r="G144" s="132">
        <v>1898.74728778</v>
      </c>
      <c r="H144" s="132">
        <v>1828.384051</v>
      </c>
      <c r="I144" s="132">
        <v>1751.35833399</v>
      </c>
      <c r="J144" s="132">
        <v>1720.88843999</v>
      </c>
      <c r="K144" s="132">
        <v>1696.57610635</v>
      </c>
      <c r="L144" s="132">
        <v>1688.68295969</v>
      </c>
      <c r="M144" s="132">
        <v>1713.69671955</v>
      </c>
      <c r="N144" s="132">
        <v>1729.0424422</v>
      </c>
      <c r="O144" s="132">
        <v>1754.85097998</v>
      </c>
      <c r="P144" s="132">
        <v>1769.33037238</v>
      </c>
      <c r="Q144" s="132">
        <v>1788.2097966</v>
      </c>
      <c r="R144" s="132">
        <v>1785.27887583</v>
      </c>
      <c r="S144" s="132">
        <v>1734.7084612</v>
      </c>
      <c r="T144" s="132">
        <v>1682.41204118</v>
      </c>
      <c r="U144" s="132">
        <v>1693.62135875</v>
      </c>
      <c r="V144" s="132">
        <v>1638.0352552</v>
      </c>
      <c r="W144" s="132">
        <v>1626.4315841</v>
      </c>
      <c r="X144" s="132">
        <v>1676.37442337</v>
      </c>
      <c r="Y144" s="133">
        <v>1762.7028119</v>
      </c>
    </row>
    <row r="145" spans="1:25" ht="39" outlineLevel="2" thickBot="1">
      <c r="A145" s="9" t="s">
        <v>100</v>
      </c>
      <c r="B145" s="131">
        <v>31.23</v>
      </c>
      <c r="C145" s="132">
        <v>31.23</v>
      </c>
      <c r="D145" s="132">
        <v>31.23</v>
      </c>
      <c r="E145" s="132">
        <v>31.23</v>
      </c>
      <c r="F145" s="132">
        <v>31.23</v>
      </c>
      <c r="G145" s="132">
        <v>31.23</v>
      </c>
      <c r="H145" s="132">
        <v>31.23</v>
      </c>
      <c r="I145" s="132">
        <v>31.23</v>
      </c>
      <c r="J145" s="132">
        <v>31.23</v>
      </c>
      <c r="K145" s="132">
        <v>31.23</v>
      </c>
      <c r="L145" s="132">
        <v>31.23</v>
      </c>
      <c r="M145" s="132">
        <v>31.23</v>
      </c>
      <c r="N145" s="132">
        <v>31.23</v>
      </c>
      <c r="O145" s="132">
        <v>31.23</v>
      </c>
      <c r="P145" s="132">
        <v>31.23</v>
      </c>
      <c r="Q145" s="132">
        <v>31.23</v>
      </c>
      <c r="R145" s="132">
        <v>31.23</v>
      </c>
      <c r="S145" s="132">
        <v>31.23</v>
      </c>
      <c r="T145" s="132">
        <v>31.23</v>
      </c>
      <c r="U145" s="132">
        <v>31.23</v>
      </c>
      <c r="V145" s="132">
        <v>31.23</v>
      </c>
      <c r="W145" s="132">
        <v>31.23</v>
      </c>
      <c r="X145" s="132">
        <v>31.23</v>
      </c>
      <c r="Y145" s="133">
        <v>31.23</v>
      </c>
    </row>
    <row r="146" spans="1:25" ht="15" outlineLevel="2" thickBot="1">
      <c r="A146" s="9" t="s">
        <v>66</v>
      </c>
      <c r="B146" s="131">
        <v>211.27</v>
      </c>
      <c r="C146" s="132">
        <v>211.27</v>
      </c>
      <c r="D146" s="132">
        <v>211.27</v>
      </c>
      <c r="E146" s="132">
        <v>211.27</v>
      </c>
      <c r="F146" s="132">
        <v>211.27</v>
      </c>
      <c r="G146" s="132">
        <v>211.27</v>
      </c>
      <c r="H146" s="132">
        <v>211.27</v>
      </c>
      <c r="I146" s="132">
        <v>211.27</v>
      </c>
      <c r="J146" s="132">
        <v>211.27</v>
      </c>
      <c r="K146" s="132">
        <v>211.27</v>
      </c>
      <c r="L146" s="132">
        <v>211.27</v>
      </c>
      <c r="M146" s="132">
        <v>211.27</v>
      </c>
      <c r="N146" s="132">
        <v>211.27</v>
      </c>
      <c r="O146" s="132">
        <v>211.27</v>
      </c>
      <c r="P146" s="132">
        <v>211.27</v>
      </c>
      <c r="Q146" s="132">
        <v>211.27</v>
      </c>
      <c r="R146" s="132">
        <v>211.27</v>
      </c>
      <c r="S146" s="132">
        <v>211.27</v>
      </c>
      <c r="T146" s="132">
        <v>211.27</v>
      </c>
      <c r="U146" s="132">
        <v>211.27</v>
      </c>
      <c r="V146" s="132">
        <v>211.27</v>
      </c>
      <c r="W146" s="132">
        <v>211.27</v>
      </c>
      <c r="X146" s="132">
        <v>211.27</v>
      </c>
      <c r="Y146" s="133">
        <v>211.27</v>
      </c>
    </row>
    <row r="147" spans="1:25" ht="15" outlineLevel="2" thickBot="1">
      <c r="A147" s="9" t="s">
        <v>67</v>
      </c>
      <c r="B147" s="131">
        <v>676.12</v>
      </c>
      <c r="C147" s="132">
        <v>676.12</v>
      </c>
      <c r="D147" s="132">
        <v>676.12</v>
      </c>
      <c r="E147" s="132">
        <v>676.12</v>
      </c>
      <c r="F147" s="132">
        <v>676.12</v>
      </c>
      <c r="G147" s="132">
        <v>676.12</v>
      </c>
      <c r="H147" s="132">
        <v>676.12</v>
      </c>
      <c r="I147" s="132">
        <v>676.12</v>
      </c>
      <c r="J147" s="132">
        <v>676.12</v>
      </c>
      <c r="K147" s="132">
        <v>676.12</v>
      </c>
      <c r="L147" s="132">
        <v>676.12</v>
      </c>
      <c r="M147" s="132">
        <v>676.12</v>
      </c>
      <c r="N147" s="132">
        <v>676.12</v>
      </c>
      <c r="O147" s="132">
        <v>676.12</v>
      </c>
      <c r="P147" s="132">
        <v>676.12</v>
      </c>
      <c r="Q147" s="132">
        <v>676.12</v>
      </c>
      <c r="R147" s="132">
        <v>676.12</v>
      </c>
      <c r="S147" s="132">
        <v>676.12</v>
      </c>
      <c r="T147" s="132">
        <v>676.12</v>
      </c>
      <c r="U147" s="132">
        <v>676.12</v>
      </c>
      <c r="V147" s="132">
        <v>676.12</v>
      </c>
      <c r="W147" s="132">
        <v>676.12</v>
      </c>
      <c r="X147" s="132">
        <v>676.12</v>
      </c>
      <c r="Y147" s="133">
        <v>676.12</v>
      </c>
    </row>
    <row r="148" spans="1:25" ht="15" outlineLevel="2" thickBot="1">
      <c r="A148" s="9" t="s">
        <v>69</v>
      </c>
      <c r="B148" s="131">
        <v>5.03863794</v>
      </c>
      <c r="C148" s="132">
        <v>5.03863794</v>
      </c>
      <c r="D148" s="132">
        <v>5.03863794</v>
      </c>
      <c r="E148" s="132">
        <v>5.03863794</v>
      </c>
      <c r="F148" s="132">
        <v>5.03863794</v>
      </c>
      <c r="G148" s="132">
        <v>5.03863794</v>
      </c>
      <c r="H148" s="132">
        <v>5.03863794</v>
      </c>
      <c r="I148" s="132">
        <v>5.03863794</v>
      </c>
      <c r="J148" s="132">
        <v>5.03863794</v>
      </c>
      <c r="K148" s="132">
        <v>5.03863794</v>
      </c>
      <c r="L148" s="132">
        <v>5.03863794</v>
      </c>
      <c r="M148" s="132">
        <v>5.03863794</v>
      </c>
      <c r="N148" s="132">
        <v>5.03863794</v>
      </c>
      <c r="O148" s="132">
        <v>5.03863794</v>
      </c>
      <c r="P148" s="132">
        <v>5.03863794</v>
      </c>
      <c r="Q148" s="132">
        <v>5.03863794</v>
      </c>
      <c r="R148" s="132">
        <v>5.03863794</v>
      </c>
      <c r="S148" s="132">
        <v>5.03863794</v>
      </c>
      <c r="T148" s="132">
        <v>5.03863794</v>
      </c>
      <c r="U148" s="132">
        <v>5.03863794</v>
      </c>
      <c r="V148" s="132">
        <v>5.03863794</v>
      </c>
      <c r="W148" s="132">
        <v>5.03863794</v>
      </c>
      <c r="X148" s="132">
        <v>5.03863794</v>
      </c>
      <c r="Y148" s="133">
        <v>5.03863794</v>
      </c>
    </row>
    <row r="149" spans="1:25" ht="45.75" outlineLevel="1" thickBot="1">
      <c r="A149" s="149" t="s">
        <v>141</v>
      </c>
      <c r="B149" s="150">
        <v>1006</v>
      </c>
      <c r="C149" s="150">
        <v>1006</v>
      </c>
      <c r="D149" s="150">
        <v>1006</v>
      </c>
      <c r="E149" s="150">
        <v>1006</v>
      </c>
      <c r="F149" s="150">
        <v>1006</v>
      </c>
      <c r="G149" s="150">
        <v>1006</v>
      </c>
      <c r="H149" s="150">
        <v>1006</v>
      </c>
      <c r="I149" s="150">
        <v>1006</v>
      </c>
      <c r="J149" s="150">
        <v>1006</v>
      </c>
      <c r="K149" s="150">
        <v>1006</v>
      </c>
      <c r="L149" s="150">
        <v>1006</v>
      </c>
      <c r="M149" s="150">
        <v>1006</v>
      </c>
      <c r="N149" s="150">
        <v>1006</v>
      </c>
      <c r="O149" s="150">
        <v>1006</v>
      </c>
      <c r="P149" s="150">
        <v>1006</v>
      </c>
      <c r="Q149" s="150">
        <v>1006</v>
      </c>
      <c r="R149" s="150">
        <v>1006</v>
      </c>
      <c r="S149" s="150">
        <v>1006</v>
      </c>
      <c r="T149" s="150">
        <v>1006</v>
      </c>
      <c r="U149" s="150">
        <v>1006</v>
      </c>
      <c r="V149" s="150">
        <v>1006</v>
      </c>
      <c r="W149" s="150">
        <v>1006</v>
      </c>
      <c r="X149" s="150">
        <v>1006</v>
      </c>
      <c r="Y149" s="150">
        <v>1006</v>
      </c>
    </row>
    <row r="150" spans="1:25" ht="19.5" customHeight="1" thickBot="1">
      <c r="A150" s="19">
        <v>20</v>
      </c>
      <c r="B150" s="128">
        <f>B151+B152+B153+B154+B155+B156</f>
        <v>3685.11827119</v>
      </c>
      <c r="C150" s="128">
        <f aca="true" t="shared" si="18" ref="C150:Y150">C151+C152+C153+C154+C155+C156</f>
        <v>3782.9587462100003</v>
      </c>
      <c r="D150" s="128">
        <f t="shared" si="18"/>
        <v>3809.94615514</v>
      </c>
      <c r="E150" s="128">
        <f t="shared" si="18"/>
        <v>3809.32400244</v>
      </c>
      <c r="F150" s="128">
        <f t="shared" si="18"/>
        <v>3810.65064621</v>
      </c>
      <c r="G150" s="128">
        <f t="shared" si="18"/>
        <v>3793.47076642</v>
      </c>
      <c r="H150" s="128">
        <f t="shared" si="18"/>
        <v>3696.5118318600003</v>
      </c>
      <c r="I150" s="128">
        <f t="shared" si="18"/>
        <v>3671.0034040200003</v>
      </c>
      <c r="J150" s="128">
        <f t="shared" si="18"/>
        <v>3622.8366739000003</v>
      </c>
      <c r="K150" s="128">
        <f t="shared" si="18"/>
        <v>3554.83004552</v>
      </c>
      <c r="L150" s="128">
        <f t="shared" si="18"/>
        <v>3542.96141612</v>
      </c>
      <c r="M150" s="128">
        <f t="shared" si="18"/>
        <v>3529.89885476</v>
      </c>
      <c r="N150" s="128">
        <f t="shared" si="18"/>
        <v>3551.2491452000004</v>
      </c>
      <c r="O150" s="128">
        <f t="shared" si="18"/>
        <v>3574.44522528</v>
      </c>
      <c r="P150" s="128">
        <f t="shared" si="18"/>
        <v>3594.26704577</v>
      </c>
      <c r="Q150" s="128">
        <f t="shared" si="18"/>
        <v>3617.37302205</v>
      </c>
      <c r="R150" s="128">
        <f t="shared" si="18"/>
        <v>3624.0188289300004</v>
      </c>
      <c r="S150" s="128">
        <f t="shared" si="18"/>
        <v>3606.09154312</v>
      </c>
      <c r="T150" s="128">
        <f t="shared" si="18"/>
        <v>3579.02993608</v>
      </c>
      <c r="U150" s="128">
        <f t="shared" si="18"/>
        <v>3571.3087340700004</v>
      </c>
      <c r="V150" s="128">
        <f t="shared" si="18"/>
        <v>3539.14010025</v>
      </c>
      <c r="W150" s="128">
        <f t="shared" si="18"/>
        <v>3534.2271277500004</v>
      </c>
      <c r="X150" s="128">
        <f t="shared" si="18"/>
        <v>3578.86627416</v>
      </c>
      <c r="Y150" s="128">
        <f t="shared" si="18"/>
        <v>3653.25144842</v>
      </c>
    </row>
    <row r="151" spans="1:25" ht="51.75" outlineLevel="2" thickBot="1">
      <c r="A151" s="9" t="s">
        <v>96</v>
      </c>
      <c r="B151" s="131">
        <v>1755.45963325</v>
      </c>
      <c r="C151" s="132">
        <v>1853.30010827</v>
      </c>
      <c r="D151" s="132">
        <v>1880.2875172</v>
      </c>
      <c r="E151" s="132">
        <v>1879.6653645</v>
      </c>
      <c r="F151" s="132">
        <v>1880.99200827</v>
      </c>
      <c r="G151" s="132">
        <v>1863.81212848</v>
      </c>
      <c r="H151" s="132">
        <v>1766.85319392</v>
      </c>
      <c r="I151" s="132">
        <v>1741.34476608</v>
      </c>
      <c r="J151" s="132">
        <v>1693.17803596</v>
      </c>
      <c r="K151" s="132">
        <v>1625.17140758</v>
      </c>
      <c r="L151" s="132">
        <v>1613.30277818</v>
      </c>
      <c r="M151" s="132">
        <v>1600.24021682</v>
      </c>
      <c r="N151" s="132">
        <v>1621.59050726</v>
      </c>
      <c r="O151" s="132">
        <v>1644.78658734</v>
      </c>
      <c r="P151" s="132">
        <v>1664.60840783</v>
      </c>
      <c r="Q151" s="132">
        <v>1687.71438411</v>
      </c>
      <c r="R151" s="132">
        <v>1694.36019099</v>
      </c>
      <c r="S151" s="132">
        <v>1676.43290518</v>
      </c>
      <c r="T151" s="132">
        <v>1649.37129814</v>
      </c>
      <c r="U151" s="132">
        <v>1641.65009613</v>
      </c>
      <c r="V151" s="132">
        <v>1609.48146231</v>
      </c>
      <c r="W151" s="132">
        <v>1604.56848981</v>
      </c>
      <c r="X151" s="132">
        <v>1649.20763622</v>
      </c>
      <c r="Y151" s="133">
        <v>1723.59281048</v>
      </c>
    </row>
    <row r="152" spans="1:25" ht="39" outlineLevel="2" thickBot="1">
      <c r="A152" s="9" t="s">
        <v>100</v>
      </c>
      <c r="B152" s="131">
        <v>31.23</v>
      </c>
      <c r="C152" s="132">
        <v>31.23</v>
      </c>
      <c r="D152" s="132">
        <v>31.23</v>
      </c>
      <c r="E152" s="132">
        <v>31.23</v>
      </c>
      <c r="F152" s="132">
        <v>31.23</v>
      </c>
      <c r="G152" s="132">
        <v>31.23</v>
      </c>
      <c r="H152" s="132">
        <v>31.23</v>
      </c>
      <c r="I152" s="132">
        <v>31.23</v>
      </c>
      <c r="J152" s="132">
        <v>31.23</v>
      </c>
      <c r="K152" s="132">
        <v>31.23</v>
      </c>
      <c r="L152" s="132">
        <v>31.23</v>
      </c>
      <c r="M152" s="132">
        <v>31.23</v>
      </c>
      <c r="N152" s="132">
        <v>31.23</v>
      </c>
      <c r="O152" s="132">
        <v>31.23</v>
      </c>
      <c r="P152" s="132">
        <v>31.23</v>
      </c>
      <c r="Q152" s="132">
        <v>31.23</v>
      </c>
      <c r="R152" s="132">
        <v>31.23</v>
      </c>
      <c r="S152" s="132">
        <v>31.23</v>
      </c>
      <c r="T152" s="132">
        <v>31.23</v>
      </c>
      <c r="U152" s="132">
        <v>31.23</v>
      </c>
      <c r="V152" s="132">
        <v>31.23</v>
      </c>
      <c r="W152" s="132">
        <v>31.23</v>
      </c>
      <c r="X152" s="132">
        <v>31.23</v>
      </c>
      <c r="Y152" s="133">
        <v>31.23</v>
      </c>
    </row>
    <row r="153" spans="1:25" ht="15" outlineLevel="2" thickBot="1">
      <c r="A153" s="9" t="s">
        <v>66</v>
      </c>
      <c r="B153" s="131">
        <v>211.27</v>
      </c>
      <c r="C153" s="132">
        <v>211.27</v>
      </c>
      <c r="D153" s="132">
        <v>211.27</v>
      </c>
      <c r="E153" s="132">
        <v>211.27</v>
      </c>
      <c r="F153" s="132">
        <v>211.27</v>
      </c>
      <c r="G153" s="132">
        <v>211.27</v>
      </c>
      <c r="H153" s="132">
        <v>211.27</v>
      </c>
      <c r="I153" s="132">
        <v>211.27</v>
      </c>
      <c r="J153" s="132">
        <v>211.27</v>
      </c>
      <c r="K153" s="132">
        <v>211.27</v>
      </c>
      <c r="L153" s="132">
        <v>211.27</v>
      </c>
      <c r="M153" s="132">
        <v>211.27</v>
      </c>
      <c r="N153" s="132">
        <v>211.27</v>
      </c>
      <c r="O153" s="132">
        <v>211.27</v>
      </c>
      <c r="P153" s="132">
        <v>211.27</v>
      </c>
      <c r="Q153" s="132">
        <v>211.27</v>
      </c>
      <c r="R153" s="132">
        <v>211.27</v>
      </c>
      <c r="S153" s="132">
        <v>211.27</v>
      </c>
      <c r="T153" s="132">
        <v>211.27</v>
      </c>
      <c r="U153" s="132">
        <v>211.27</v>
      </c>
      <c r="V153" s="132">
        <v>211.27</v>
      </c>
      <c r="W153" s="132">
        <v>211.27</v>
      </c>
      <c r="X153" s="132">
        <v>211.27</v>
      </c>
      <c r="Y153" s="133">
        <v>211.27</v>
      </c>
    </row>
    <row r="154" spans="1:25" ht="15" outlineLevel="2" thickBot="1">
      <c r="A154" s="9" t="s">
        <v>67</v>
      </c>
      <c r="B154" s="131">
        <v>676.12</v>
      </c>
      <c r="C154" s="132">
        <v>676.12</v>
      </c>
      <c r="D154" s="132">
        <v>676.12</v>
      </c>
      <c r="E154" s="132">
        <v>676.12</v>
      </c>
      <c r="F154" s="132">
        <v>676.12</v>
      </c>
      <c r="G154" s="132">
        <v>676.12</v>
      </c>
      <c r="H154" s="132">
        <v>676.12</v>
      </c>
      <c r="I154" s="132">
        <v>676.12</v>
      </c>
      <c r="J154" s="132">
        <v>676.12</v>
      </c>
      <c r="K154" s="132">
        <v>676.12</v>
      </c>
      <c r="L154" s="132">
        <v>676.12</v>
      </c>
      <c r="M154" s="132">
        <v>676.12</v>
      </c>
      <c r="N154" s="132">
        <v>676.12</v>
      </c>
      <c r="O154" s="132">
        <v>676.12</v>
      </c>
      <c r="P154" s="132">
        <v>676.12</v>
      </c>
      <c r="Q154" s="132">
        <v>676.12</v>
      </c>
      <c r="R154" s="132">
        <v>676.12</v>
      </c>
      <c r="S154" s="132">
        <v>676.12</v>
      </c>
      <c r="T154" s="132">
        <v>676.12</v>
      </c>
      <c r="U154" s="132">
        <v>676.12</v>
      </c>
      <c r="V154" s="132">
        <v>676.12</v>
      </c>
      <c r="W154" s="132">
        <v>676.12</v>
      </c>
      <c r="X154" s="132">
        <v>676.12</v>
      </c>
      <c r="Y154" s="133">
        <v>676.12</v>
      </c>
    </row>
    <row r="155" spans="1:25" ht="15" outlineLevel="2" thickBot="1">
      <c r="A155" s="9" t="s">
        <v>69</v>
      </c>
      <c r="B155" s="131">
        <v>5.03863794</v>
      </c>
      <c r="C155" s="132">
        <v>5.03863794</v>
      </c>
      <c r="D155" s="132">
        <v>5.03863794</v>
      </c>
      <c r="E155" s="132">
        <v>5.03863794</v>
      </c>
      <c r="F155" s="132">
        <v>5.03863794</v>
      </c>
      <c r="G155" s="132">
        <v>5.03863794</v>
      </c>
      <c r="H155" s="132">
        <v>5.03863794</v>
      </c>
      <c r="I155" s="132">
        <v>5.03863794</v>
      </c>
      <c r="J155" s="132">
        <v>5.03863794</v>
      </c>
      <c r="K155" s="132">
        <v>5.03863794</v>
      </c>
      <c r="L155" s="132">
        <v>5.03863794</v>
      </c>
      <c r="M155" s="132">
        <v>5.03863794</v>
      </c>
      <c r="N155" s="132">
        <v>5.03863794</v>
      </c>
      <c r="O155" s="132">
        <v>5.03863794</v>
      </c>
      <c r="P155" s="132">
        <v>5.03863794</v>
      </c>
      <c r="Q155" s="132">
        <v>5.03863794</v>
      </c>
      <c r="R155" s="132">
        <v>5.03863794</v>
      </c>
      <c r="S155" s="132">
        <v>5.03863794</v>
      </c>
      <c r="T155" s="132">
        <v>5.03863794</v>
      </c>
      <c r="U155" s="132">
        <v>5.03863794</v>
      </c>
      <c r="V155" s="132">
        <v>5.03863794</v>
      </c>
      <c r="W155" s="132">
        <v>5.03863794</v>
      </c>
      <c r="X155" s="132">
        <v>5.03863794</v>
      </c>
      <c r="Y155" s="133">
        <v>5.03863794</v>
      </c>
    </row>
    <row r="156" spans="1:25" ht="45.75" outlineLevel="1" thickBot="1">
      <c r="A156" s="149" t="s">
        <v>141</v>
      </c>
      <c r="B156" s="150">
        <v>1006</v>
      </c>
      <c r="C156" s="150">
        <v>1006</v>
      </c>
      <c r="D156" s="150">
        <v>1006</v>
      </c>
      <c r="E156" s="150">
        <v>1006</v>
      </c>
      <c r="F156" s="150">
        <v>1006</v>
      </c>
      <c r="G156" s="150">
        <v>1006</v>
      </c>
      <c r="H156" s="150">
        <v>1006</v>
      </c>
      <c r="I156" s="150">
        <v>1006</v>
      </c>
      <c r="J156" s="150">
        <v>1006</v>
      </c>
      <c r="K156" s="150">
        <v>1006</v>
      </c>
      <c r="L156" s="150">
        <v>1006</v>
      </c>
      <c r="M156" s="150">
        <v>1006</v>
      </c>
      <c r="N156" s="150">
        <v>1006</v>
      </c>
      <c r="O156" s="150">
        <v>1006</v>
      </c>
      <c r="P156" s="150">
        <v>1006</v>
      </c>
      <c r="Q156" s="150">
        <v>1006</v>
      </c>
      <c r="R156" s="150">
        <v>1006</v>
      </c>
      <c r="S156" s="150">
        <v>1006</v>
      </c>
      <c r="T156" s="150">
        <v>1006</v>
      </c>
      <c r="U156" s="150">
        <v>1006</v>
      </c>
      <c r="V156" s="150">
        <v>1006</v>
      </c>
      <c r="W156" s="150">
        <v>1006</v>
      </c>
      <c r="X156" s="150">
        <v>1006</v>
      </c>
      <c r="Y156" s="150">
        <v>1006</v>
      </c>
    </row>
    <row r="157" spans="1:25" ht="19.5" customHeight="1" thickBot="1">
      <c r="A157" s="19">
        <v>21</v>
      </c>
      <c r="B157" s="128">
        <f>B158+B159+B160+B161+B162+B163</f>
        <v>3745.7528151200004</v>
      </c>
      <c r="C157" s="128">
        <f aca="true" t="shared" si="19" ref="C157:Y157">C158+C159+C160+C161+C162+C163</f>
        <v>3813.1919097100003</v>
      </c>
      <c r="D157" s="128">
        <f t="shared" si="19"/>
        <v>3836.23293533</v>
      </c>
      <c r="E157" s="128">
        <f t="shared" si="19"/>
        <v>3851.57864259</v>
      </c>
      <c r="F157" s="128">
        <f t="shared" si="19"/>
        <v>3862.68403979</v>
      </c>
      <c r="G157" s="128">
        <f t="shared" si="19"/>
        <v>3841.27070447</v>
      </c>
      <c r="H157" s="128">
        <f t="shared" si="19"/>
        <v>3790.58652276</v>
      </c>
      <c r="I157" s="128">
        <f t="shared" si="19"/>
        <v>3680.1365636600003</v>
      </c>
      <c r="J157" s="128">
        <f t="shared" si="19"/>
        <v>3674.0512607200003</v>
      </c>
      <c r="K157" s="128">
        <f t="shared" si="19"/>
        <v>3653.8147892300003</v>
      </c>
      <c r="L157" s="128">
        <f t="shared" si="19"/>
        <v>3613.9675582200002</v>
      </c>
      <c r="M157" s="128">
        <f t="shared" si="19"/>
        <v>3637.90890062</v>
      </c>
      <c r="N157" s="128">
        <f t="shared" si="19"/>
        <v>3656.64334287</v>
      </c>
      <c r="O157" s="128">
        <f t="shared" si="19"/>
        <v>3667.3234802300003</v>
      </c>
      <c r="P157" s="128">
        <f t="shared" si="19"/>
        <v>3681.77679884</v>
      </c>
      <c r="Q157" s="128">
        <f t="shared" si="19"/>
        <v>3688.6902610300003</v>
      </c>
      <c r="R157" s="128">
        <f t="shared" si="19"/>
        <v>3682.65190729</v>
      </c>
      <c r="S157" s="128">
        <f t="shared" si="19"/>
        <v>3661.13119055</v>
      </c>
      <c r="T157" s="128">
        <f t="shared" si="19"/>
        <v>3649.6988243200003</v>
      </c>
      <c r="U157" s="128">
        <f t="shared" si="19"/>
        <v>3633.00308548</v>
      </c>
      <c r="V157" s="128">
        <f t="shared" si="19"/>
        <v>3588.61940683</v>
      </c>
      <c r="W157" s="128">
        <f t="shared" si="19"/>
        <v>3585.88239599</v>
      </c>
      <c r="X157" s="128">
        <f t="shared" si="19"/>
        <v>3637.87274226</v>
      </c>
      <c r="Y157" s="128">
        <f t="shared" si="19"/>
        <v>3699.45986944</v>
      </c>
    </row>
    <row r="158" spans="1:25" ht="51.75" outlineLevel="2" thickBot="1">
      <c r="A158" s="9" t="s">
        <v>96</v>
      </c>
      <c r="B158" s="131">
        <v>1816.09417718</v>
      </c>
      <c r="C158" s="132">
        <v>1883.53327177</v>
      </c>
      <c r="D158" s="132">
        <v>1906.57429739</v>
      </c>
      <c r="E158" s="132">
        <v>1921.92000465</v>
      </c>
      <c r="F158" s="132">
        <v>1933.02540185</v>
      </c>
      <c r="G158" s="132">
        <v>1911.61206653</v>
      </c>
      <c r="H158" s="132">
        <v>1860.92788482</v>
      </c>
      <c r="I158" s="132">
        <v>1750.47792572</v>
      </c>
      <c r="J158" s="132">
        <v>1744.39262278</v>
      </c>
      <c r="K158" s="132">
        <v>1724.15615129</v>
      </c>
      <c r="L158" s="132">
        <v>1684.30892028</v>
      </c>
      <c r="M158" s="132">
        <v>1708.25026268</v>
      </c>
      <c r="N158" s="132">
        <v>1726.98470493</v>
      </c>
      <c r="O158" s="132">
        <v>1737.66484229</v>
      </c>
      <c r="P158" s="132">
        <v>1752.1181609</v>
      </c>
      <c r="Q158" s="132">
        <v>1759.03162309</v>
      </c>
      <c r="R158" s="132">
        <v>1752.99326935</v>
      </c>
      <c r="S158" s="132">
        <v>1731.47255261</v>
      </c>
      <c r="T158" s="132">
        <v>1720.04018638</v>
      </c>
      <c r="U158" s="132">
        <v>1703.34444754</v>
      </c>
      <c r="V158" s="132">
        <v>1658.96076889</v>
      </c>
      <c r="W158" s="132">
        <v>1656.22375805</v>
      </c>
      <c r="X158" s="132">
        <v>1708.21410432</v>
      </c>
      <c r="Y158" s="133">
        <v>1769.8012315</v>
      </c>
    </row>
    <row r="159" spans="1:25" ht="39" outlineLevel="2" thickBot="1">
      <c r="A159" s="9" t="s">
        <v>100</v>
      </c>
      <c r="B159" s="131">
        <v>31.23</v>
      </c>
      <c r="C159" s="132">
        <v>31.23</v>
      </c>
      <c r="D159" s="132">
        <v>31.23</v>
      </c>
      <c r="E159" s="132">
        <v>31.23</v>
      </c>
      <c r="F159" s="132">
        <v>31.23</v>
      </c>
      <c r="G159" s="132">
        <v>31.23</v>
      </c>
      <c r="H159" s="132">
        <v>31.23</v>
      </c>
      <c r="I159" s="132">
        <v>31.23</v>
      </c>
      <c r="J159" s="132">
        <v>31.23</v>
      </c>
      <c r="K159" s="132">
        <v>31.23</v>
      </c>
      <c r="L159" s="132">
        <v>31.23</v>
      </c>
      <c r="M159" s="132">
        <v>31.23</v>
      </c>
      <c r="N159" s="132">
        <v>31.23</v>
      </c>
      <c r="O159" s="132">
        <v>31.23</v>
      </c>
      <c r="P159" s="132">
        <v>31.23</v>
      </c>
      <c r="Q159" s="132">
        <v>31.23</v>
      </c>
      <c r="R159" s="132">
        <v>31.23</v>
      </c>
      <c r="S159" s="132">
        <v>31.23</v>
      </c>
      <c r="T159" s="132">
        <v>31.23</v>
      </c>
      <c r="U159" s="132">
        <v>31.23</v>
      </c>
      <c r="V159" s="132">
        <v>31.23</v>
      </c>
      <c r="W159" s="132">
        <v>31.23</v>
      </c>
      <c r="X159" s="132">
        <v>31.23</v>
      </c>
      <c r="Y159" s="133">
        <v>31.23</v>
      </c>
    </row>
    <row r="160" spans="1:25" ht="15" outlineLevel="2" thickBot="1">
      <c r="A160" s="9" t="s">
        <v>66</v>
      </c>
      <c r="B160" s="131">
        <v>211.27</v>
      </c>
      <c r="C160" s="132">
        <v>211.27</v>
      </c>
      <c r="D160" s="132">
        <v>211.27</v>
      </c>
      <c r="E160" s="132">
        <v>211.27</v>
      </c>
      <c r="F160" s="132">
        <v>211.27</v>
      </c>
      <c r="G160" s="132">
        <v>211.27</v>
      </c>
      <c r="H160" s="132">
        <v>211.27</v>
      </c>
      <c r="I160" s="132">
        <v>211.27</v>
      </c>
      <c r="J160" s="132">
        <v>211.27</v>
      </c>
      <c r="K160" s="132">
        <v>211.27</v>
      </c>
      <c r="L160" s="132">
        <v>211.27</v>
      </c>
      <c r="M160" s="132">
        <v>211.27</v>
      </c>
      <c r="N160" s="132">
        <v>211.27</v>
      </c>
      <c r="O160" s="132">
        <v>211.27</v>
      </c>
      <c r="P160" s="132">
        <v>211.27</v>
      </c>
      <c r="Q160" s="132">
        <v>211.27</v>
      </c>
      <c r="R160" s="132">
        <v>211.27</v>
      </c>
      <c r="S160" s="132">
        <v>211.27</v>
      </c>
      <c r="T160" s="132">
        <v>211.27</v>
      </c>
      <c r="U160" s="132">
        <v>211.27</v>
      </c>
      <c r="V160" s="132">
        <v>211.27</v>
      </c>
      <c r="W160" s="132">
        <v>211.27</v>
      </c>
      <c r="X160" s="132">
        <v>211.27</v>
      </c>
      <c r="Y160" s="133">
        <v>211.27</v>
      </c>
    </row>
    <row r="161" spans="1:25" ht="15" outlineLevel="2" thickBot="1">
      <c r="A161" s="9" t="s">
        <v>67</v>
      </c>
      <c r="B161" s="131">
        <v>676.12</v>
      </c>
      <c r="C161" s="132">
        <v>676.12</v>
      </c>
      <c r="D161" s="132">
        <v>676.12</v>
      </c>
      <c r="E161" s="132">
        <v>676.12</v>
      </c>
      <c r="F161" s="132">
        <v>676.12</v>
      </c>
      <c r="G161" s="132">
        <v>676.12</v>
      </c>
      <c r="H161" s="132">
        <v>676.12</v>
      </c>
      <c r="I161" s="132">
        <v>676.12</v>
      </c>
      <c r="J161" s="132">
        <v>676.12</v>
      </c>
      <c r="K161" s="132">
        <v>676.12</v>
      </c>
      <c r="L161" s="132">
        <v>676.12</v>
      </c>
      <c r="M161" s="132">
        <v>676.12</v>
      </c>
      <c r="N161" s="132">
        <v>676.12</v>
      </c>
      <c r="O161" s="132">
        <v>676.12</v>
      </c>
      <c r="P161" s="132">
        <v>676.12</v>
      </c>
      <c r="Q161" s="132">
        <v>676.12</v>
      </c>
      <c r="R161" s="132">
        <v>676.12</v>
      </c>
      <c r="S161" s="132">
        <v>676.12</v>
      </c>
      <c r="T161" s="132">
        <v>676.12</v>
      </c>
      <c r="U161" s="132">
        <v>676.12</v>
      </c>
      <c r="V161" s="132">
        <v>676.12</v>
      </c>
      <c r="W161" s="132">
        <v>676.12</v>
      </c>
      <c r="X161" s="132">
        <v>676.12</v>
      </c>
      <c r="Y161" s="133">
        <v>676.12</v>
      </c>
    </row>
    <row r="162" spans="1:25" ht="15" outlineLevel="2" thickBot="1">
      <c r="A162" s="9" t="s">
        <v>69</v>
      </c>
      <c r="B162" s="131">
        <v>5.03863794</v>
      </c>
      <c r="C162" s="132">
        <v>5.03863794</v>
      </c>
      <c r="D162" s="132">
        <v>5.03863794</v>
      </c>
      <c r="E162" s="132">
        <v>5.03863794</v>
      </c>
      <c r="F162" s="132">
        <v>5.03863794</v>
      </c>
      <c r="G162" s="132">
        <v>5.03863794</v>
      </c>
      <c r="H162" s="132">
        <v>5.03863794</v>
      </c>
      <c r="I162" s="132">
        <v>5.03863794</v>
      </c>
      <c r="J162" s="132">
        <v>5.03863794</v>
      </c>
      <c r="K162" s="132">
        <v>5.03863794</v>
      </c>
      <c r="L162" s="132">
        <v>5.03863794</v>
      </c>
      <c r="M162" s="132">
        <v>5.03863794</v>
      </c>
      <c r="N162" s="132">
        <v>5.03863794</v>
      </c>
      <c r="O162" s="132">
        <v>5.03863794</v>
      </c>
      <c r="P162" s="132">
        <v>5.03863794</v>
      </c>
      <c r="Q162" s="132">
        <v>5.03863794</v>
      </c>
      <c r="R162" s="132">
        <v>5.03863794</v>
      </c>
      <c r="S162" s="132">
        <v>5.03863794</v>
      </c>
      <c r="T162" s="132">
        <v>5.03863794</v>
      </c>
      <c r="U162" s="132">
        <v>5.03863794</v>
      </c>
      <c r="V162" s="132">
        <v>5.03863794</v>
      </c>
      <c r="W162" s="132">
        <v>5.03863794</v>
      </c>
      <c r="X162" s="132">
        <v>5.03863794</v>
      </c>
      <c r="Y162" s="133">
        <v>5.03863794</v>
      </c>
    </row>
    <row r="163" spans="1:25" ht="45.75" outlineLevel="1" thickBot="1">
      <c r="A163" s="149" t="s">
        <v>141</v>
      </c>
      <c r="B163" s="150">
        <v>1006</v>
      </c>
      <c r="C163" s="150">
        <v>1006</v>
      </c>
      <c r="D163" s="150">
        <v>1006</v>
      </c>
      <c r="E163" s="150">
        <v>1006</v>
      </c>
      <c r="F163" s="150">
        <v>1006</v>
      </c>
      <c r="G163" s="150">
        <v>1006</v>
      </c>
      <c r="H163" s="150">
        <v>1006</v>
      </c>
      <c r="I163" s="150">
        <v>1006</v>
      </c>
      <c r="J163" s="150">
        <v>1006</v>
      </c>
      <c r="K163" s="150">
        <v>1006</v>
      </c>
      <c r="L163" s="150">
        <v>1006</v>
      </c>
      <c r="M163" s="150">
        <v>1006</v>
      </c>
      <c r="N163" s="150">
        <v>1006</v>
      </c>
      <c r="O163" s="150">
        <v>1006</v>
      </c>
      <c r="P163" s="150">
        <v>1006</v>
      </c>
      <c r="Q163" s="150">
        <v>1006</v>
      </c>
      <c r="R163" s="150">
        <v>1006</v>
      </c>
      <c r="S163" s="150">
        <v>1006</v>
      </c>
      <c r="T163" s="150">
        <v>1006</v>
      </c>
      <c r="U163" s="150">
        <v>1006</v>
      </c>
      <c r="V163" s="150">
        <v>1006</v>
      </c>
      <c r="W163" s="150">
        <v>1006</v>
      </c>
      <c r="X163" s="150">
        <v>1006</v>
      </c>
      <c r="Y163" s="150">
        <v>1006</v>
      </c>
    </row>
    <row r="164" spans="1:25" ht="19.5" customHeight="1" thickBot="1">
      <c r="A164" s="19">
        <v>22</v>
      </c>
      <c r="B164" s="128">
        <f>B165+B166+B167+B168+B169+B170</f>
        <v>3660.00864829</v>
      </c>
      <c r="C164" s="128">
        <f aca="true" t="shared" si="20" ref="C164:Y164">C165+C166+C167+C168+C169+C170</f>
        <v>3721.9223590700003</v>
      </c>
      <c r="D164" s="128">
        <f t="shared" si="20"/>
        <v>3763.07564236</v>
      </c>
      <c r="E164" s="128">
        <f t="shared" si="20"/>
        <v>3768.68795739</v>
      </c>
      <c r="F164" s="128">
        <f t="shared" si="20"/>
        <v>3769.96826782</v>
      </c>
      <c r="G164" s="128">
        <f t="shared" si="20"/>
        <v>3758.39834375</v>
      </c>
      <c r="H164" s="128">
        <f t="shared" si="20"/>
        <v>3728.7458482800002</v>
      </c>
      <c r="I164" s="128">
        <f t="shared" si="20"/>
        <v>3673.4757943500003</v>
      </c>
      <c r="J164" s="128">
        <f t="shared" si="20"/>
        <v>3608.9612855100004</v>
      </c>
      <c r="K164" s="128">
        <f t="shared" si="20"/>
        <v>3553.85662933</v>
      </c>
      <c r="L164" s="128">
        <f t="shared" si="20"/>
        <v>3541.53403401</v>
      </c>
      <c r="M164" s="128">
        <f t="shared" si="20"/>
        <v>3556.60329962</v>
      </c>
      <c r="N164" s="128">
        <f t="shared" si="20"/>
        <v>3572.92951395</v>
      </c>
      <c r="O164" s="128">
        <f t="shared" si="20"/>
        <v>3579.5118078600003</v>
      </c>
      <c r="P164" s="128">
        <f t="shared" si="20"/>
        <v>3598.04142869</v>
      </c>
      <c r="Q164" s="128">
        <f t="shared" si="20"/>
        <v>3608.6761765700003</v>
      </c>
      <c r="R164" s="128">
        <f t="shared" si="20"/>
        <v>3613.81688205</v>
      </c>
      <c r="S164" s="128">
        <f t="shared" si="20"/>
        <v>3591.50456356</v>
      </c>
      <c r="T164" s="128">
        <f t="shared" si="20"/>
        <v>3555.6080361500003</v>
      </c>
      <c r="U164" s="128">
        <f t="shared" si="20"/>
        <v>3543.99871449</v>
      </c>
      <c r="V164" s="128">
        <f t="shared" si="20"/>
        <v>3504.01665945</v>
      </c>
      <c r="W164" s="128">
        <f t="shared" si="20"/>
        <v>3500.93491755</v>
      </c>
      <c r="X164" s="128">
        <f t="shared" si="20"/>
        <v>3535.16820074</v>
      </c>
      <c r="Y164" s="128">
        <f t="shared" si="20"/>
        <v>3600.36132674</v>
      </c>
    </row>
    <row r="165" spans="1:25" ht="51.75" outlineLevel="2" thickBot="1">
      <c r="A165" s="9" t="s">
        <v>96</v>
      </c>
      <c r="B165" s="131">
        <v>1730.35001035</v>
      </c>
      <c r="C165" s="132">
        <v>1792.26372113</v>
      </c>
      <c r="D165" s="132">
        <v>1833.41700442</v>
      </c>
      <c r="E165" s="132">
        <v>1839.02931945</v>
      </c>
      <c r="F165" s="132">
        <v>1840.30962988</v>
      </c>
      <c r="G165" s="132">
        <v>1828.73970581</v>
      </c>
      <c r="H165" s="132">
        <v>1799.08721034</v>
      </c>
      <c r="I165" s="132">
        <v>1743.81715641</v>
      </c>
      <c r="J165" s="132">
        <v>1679.30264757</v>
      </c>
      <c r="K165" s="132">
        <v>1624.19799139</v>
      </c>
      <c r="L165" s="132">
        <v>1611.87539607</v>
      </c>
      <c r="M165" s="132">
        <v>1626.94466168</v>
      </c>
      <c r="N165" s="132">
        <v>1643.27087601</v>
      </c>
      <c r="O165" s="132">
        <v>1649.85316992</v>
      </c>
      <c r="P165" s="132">
        <v>1668.38279075</v>
      </c>
      <c r="Q165" s="132">
        <v>1679.01753863</v>
      </c>
      <c r="R165" s="132">
        <v>1684.15824411</v>
      </c>
      <c r="S165" s="132">
        <v>1661.84592562</v>
      </c>
      <c r="T165" s="132">
        <v>1625.94939821</v>
      </c>
      <c r="U165" s="132">
        <v>1614.34007655</v>
      </c>
      <c r="V165" s="132">
        <v>1574.35802151</v>
      </c>
      <c r="W165" s="132">
        <v>1571.27627961</v>
      </c>
      <c r="X165" s="132">
        <v>1605.5095628</v>
      </c>
      <c r="Y165" s="133">
        <v>1670.7026888</v>
      </c>
    </row>
    <row r="166" spans="1:25" ht="39" outlineLevel="2" thickBot="1">
      <c r="A166" s="9" t="s">
        <v>100</v>
      </c>
      <c r="B166" s="131">
        <v>31.23</v>
      </c>
      <c r="C166" s="132">
        <v>31.23</v>
      </c>
      <c r="D166" s="132">
        <v>31.23</v>
      </c>
      <c r="E166" s="132">
        <v>31.23</v>
      </c>
      <c r="F166" s="132">
        <v>31.23</v>
      </c>
      <c r="G166" s="132">
        <v>31.23</v>
      </c>
      <c r="H166" s="132">
        <v>31.23</v>
      </c>
      <c r="I166" s="132">
        <v>31.23</v>
      </c>
      <c r="J166" s="132">
        <v>31.23</v>
      </c>
      <c r="K166" s="132">
        <v>31.23</v>
      </c>
      <c r="L166" s="132">
        <v>31.23</v>
      </c>
      <c r="M166" s="132">
        <v>31.23</v>
      </c>
      <c r="N166" s="132">
        <v>31.23</v>
      </c>
      <c r="O166" s="132">
        <v>31.23</v>
      </c>
      <c r="P166" s="132">
        <v>31.23</v>
      </c>
      <c r="Q166" s="132">
        <v>31.23</v>
      </c>
      <c r="R166" s="132">
        <v>31.23</v>
      </c>
      <c r="S166" s="132">
        <v>31.23</v>
      </c>
      <c r="T166" s="132">
        <v>31.23</v>
      </c>
      <c r="U166" s="132">
        <v>31.23</v>
      </c>
      <c r="V166" s="132">
        <v>31.23</v>
      </c>
      <c r="W166" s="132">
        <v>31.23</v>
      </c>
      <c r="X166" s="132">
        <v>31.23</v>
      </c>
      <c r="Y166" s="133">
        <v>31.23</v>
      </c>
    </row>
    <row r="167" spans="1:25" ht="15" outlineLevel="2" thickBot="1">
      <c r="A167" s="9" t="s">
        <v>66</v>
      </c>
      <c r="B167" s="131">
        <v>211.27</v>
      </c>
      <c r="C167" s="132">
        <v>211.27</v>
      </c>
      <c r="D167" s="132">
        <v>211.27</v>
      </c>
      <c r="E167" s="132">
        <v>211.27</v>
      </c>
      <c r="F167" s="132">
        <v>211.27</v>
      </c>
      <c r="G167" s="132">
        <v>211.27</v>
      </c>
      <c r="H167" s="132">
        <v>211.27</v>
      </c>
      <c r="I167" s="132">
        <v>211.27</v>
      </c>
      <c r="J167" s="132">
        <v>211.27</v>
      </c>
      <c r="K167" s="132">
        <v>211.27</v>
      </c>
      <c r="L167" s="132">
        <v>211.27</v>
      </c>
      <c r="M167" s="132">
        <v>211.27</v>
      </c>
      <c r="N167" s="132">
        <v>211.27</v>
      </c>
      <c r="O167" s="132">
        <v>211.27</v>
      </c>
      <c r="P167" s="132">
        <v>211.27</v>
      </c>
      <c r="Q167" s="132">
        <v>211.27</v>
      </c>
      <c r="R167" s="132">
        <v>211.27</v>
      </c>
      <c r="S167" s="132">
        <v>211.27</v>
      </c>
      <c r="T167" s="132">
        <v>211.27</v>
      </c>
      <c r="U167" s="132">
        <v>211.27</v>
      </c>
      <c r="V167" s="132">
        <v>211.27</v>
      </c>
      <c r="W167" s="132">
        <v>211.27</v>
      </c>
      <c r="X167" s="132">
        <v>211.27</v>
      </c>
      <c r="Y167" s="133">
        <v>211.27</v>
      </c>
    </row>
    <row r="168" spans="1:25" ht="15" outlineLevel="2" thickBot="1">
      <c r="A168" s="9" t="s">
        <v>67</v>
      </c>
      <c r="B168" s="131">
        <v>676.12</v>
      </c>
      <c r="C168" s="132">
        <v>676.12</v>
      </c>
      <c r="D168" s="132">
        <v>676.12</v>
      </c>
      <c r="E168" s="132">
        <v>676.12</v>
      </c>
      <c r="F168" s="132">
        <v>676.12</v>
      </c>
      <c r="G168" s="132">
        <v>676.12</v>
      </c>
      <c r="H168" s="132">
        <v>676.12</v>
      </c>
      <c r="I168" s="132">
        <v>676.12</v>
      </c>
      <c r="J168" s="132">
        <v>676.12</v>
      </c>
      <c r="K168" s="132">
        <v>676.12</v>
      </c>
      <c r="L168" s="132">
        <v>676.12</v>
      </c>
      <c r="M168" s="132">
        <v>676.12</v>
      </c>
      <c r="N168" s="132">
        <v>676.12</v>
      </c>
      <c r="O168" s="132">
        <v>676.12</v>
      </c>
      <c r="P168" s="132">
        <v>676.12</v>
      </c>
      <c r="Q168" s="132">
        <v>676.12</v>
      </c>
      <c r="R168" s="132">
        <v>676.12</v>
      </c>
      <c r="S168" s="132">
        <v>676.12</v>
      </c>
      <c r="T168" s="132">
        <v>676.12</v>
      </c>
      <c r="U168" s="132">
        <v>676.12</v>
      </c>
      <c r="V168" s="132">
        <v>676.12</v>
      </c>
      <c r="W168" s="132">
        <v>676.12</v>
      </c>
      <c r="X168" s="132">
        <v>676.12</v>
      </c>
      <c r="Y168" s="133">
        <v>676.12</v>
      </c>
    </row>
    <row r="169" spans="1:25" ht="15" outlineLevel="2" thickBot="1">
      <c r="A169" s="9" t="s">
        <v>69</v>
      </c>
      <c r="B169" s="131">
        <v>5.03863794</v>
      </c>
      <c r="C169" s="132">
        <v>5.03863794</v>
      </c>
      <c r="D169" s="132">
        <v>5.03863794</v>
      </c>
      <c r="E169" s="132">
        <v>5.03863794</v>
      </c>
      <c r="F169" s="132">
        <v>5.03863794</v>
      </c>
      <c r="G169" s="132">
        <v>5.03863794</v>
      </c>
      <c r="H169" s="132">
        <v>5.03863794</v>
      </c>
      <c r="I169" s="132">
        <v>5.03863794</v>
      </c>
      <c r="J169" s="132">
        <v>5.03863794</v>
      </c>
      <c r="K169" s="132">
        <v>5.03863794</v>
      </c>
      <c r="L169" s="132">
        <v>5.03863794</v>
      </c>
      <c r="M169" s="132">
        <v>5.03863794</v>
      </c>
      <c r="N169" s="132">
        <v>5.03863794</v>
      </c>
      <c r="O169" s="132">
        <v>5.03863794</v>
      </c>
      <c r="P169" s="132">
        <v>5.03863794</v>
      </c>
      <c r="Q169" s="132">
        <v>5.03863794</v>
      </c>
      <c r="R169" s="132">
        <v>5.03863794</v>
      </c>
      <c r="S169" s="132">
        <v>5.03863794</v>
      </c>
      <c r="T169" s="132">
        <v>5.03863794</v>
      </c>
      <c r="U169" s="132">
        <v>5.03863794</v>
      </c>
      <c r="V169" s="132">
        <v>5.03863794</v>
      </c>
      <c r="W169" s="132">
        <v>5.03863794</v>
      </c>
      <c r="X169" s="132">
        <v>5.03863794</v>
      </c>
      <c r="Y169" s="133">
        <v>5.03863794</v>
      </c>
    </row>
    <row r="170" spans="1:25" ht="45.75" outlineLevel="1" thickBot="1">
      <c r="A170" s="149" t="s">
        <v>141</v>
      </c>
      <c r="B170" s="150">
        <v>1006</v>
      </c>
      <c r="C170" s="150">
        <v>1006</v>
      </c>
      <c r="D170" s="150">
        <v>1006</v>
      </c>
      <c r="E170" s="150">
        <v>1006</v>
      </c>
      <c r="F170" s="150">
        <v>1006</v>
      </c>
      <c r="G170" s="150">
        <v>1006</v>
      </c>
      <c r="H170" s="150">
        <v>1006</v>
      </c>
      <c r="I170" s="150">
        <v>1006</v>
      </c>
      <c r="J170" s="150">
        <v>1006</v>
      </c>
      <c r="K170" s="150">
        <v>1006</v>
      </c>
      <c r="L170" s="150">
        <v>1006</v>
      </c>
      <c r="M170" s="150">
        <v>1006</v>
      </c>
      <c r="N170" s="150">
        <v>1006</v>
      </c>
      <c r="O170" s="150">
        <v>1006</v>
      </c>
      <c r="P170" s="150">
        <v>1006</v>
      </c>
      <c r="Q170" s="150">
        <v>1006</v>
      </c>
      <c r="R170" s="150">
        <v>1006</v>
      </c>
      <c r="S170" s="150">
        <v>1006</v>
      </c>
      <c r="T170" s="150">
        <v>1006</v>
      </c>
      <c r="U170" s="150">
        <v>1006</v>
      </c>
      <c r="V170" s="150">
        <v>1006</v>
      </c>
      <c r="W170" s="150">
        <v>1006</v>
      </c>
      <c r="X170" s="150">
        <v>1006</v>
      </c>
      <c r="Y170" s="150">
        <v>1006</v>
      </c>
    </row>
    <row r="171" spans="1:25" ht="19.5" customHeight="1" thickBot="1">
      <c r="A171" s="19">
        <v>23</v>
      </c>
      <c r="B171" s="128">
        <f>B172+B173+B174+B175+B176+B177</f>
        <v>3675.85570455</v>
      </c>
      <c r="C171" s="128">
        <f aca="true" t="shared" si="21" ref="C171:Y171">C172+C173+C174+C175+C176+C177</f>
        <v>3706.19193162</v>
      </c>
      <c r="D171" s="128">
        <f t="shared" si="21"/>
        <v>3699.0780958200003</v>
      </c>
      <c r="E171" s="128">
        <f t="shared" si="21"/>
        <v>3753.7849618100004</v>
      </c>
      <c r="F171" s="128">
        <f t="shared" si="21"/>
        <v>3748.93478722</v>
      </c>
      <c r="G171" s="128">
        <f t="shared" si="21"/>
        <v>3692.7582118600003</v>
      </c>
      <c r="H171" s="128">
        <f t="shared" si="21"/>
        <v>3704.41688879</v>
      </c>
      <c r="I171" s="128">
        <f t="shared" si="21"/>
        <v>3682.6950350300003</v>
      </c>
      <c r="J171" s="128">
        <f t="shared" si="21"/>
        <v>3641.32340703</v>
      </c>
      <c r="K171" s="128">
        <f t="shared" si="21"/>
        <v>3587.27239302</v>
      </c>
      <c r="L171" s="128">
        <f t="shared" si="21"/>
        <v>3559.7541991000003</v>
      </c>
      <c r="M171" s="128">
        <f t="shared" si="21"/>
        <v>3553.78861</v>
      </c>
      <c r="N171" s="128">
        <f t="shared" si="21"/>
        <v>3565.65433867</v>
      </c>
      <c r="O171" s="128">
        <f t="shared" si="21"/>
        <v>3593.555926</v>
      </c>
      <c r="P171" s="128">
        <f t="shared" si="21"/>
        <v>3609.54701314</v>
      </c>
      <c r="Q171" s="128">
        <f t="shared" si="21"/>
        <v>3617.07835944</v>
      </c>
      <c r="R171" s="128">
        <f t="shared" si="21"/>
        <v>3611.4973117</v>
      </c>
      <c r="S171" s="128">
        <f t="shared" si="21"/>
        <v>3595.6294373</v>
      </c>
      <c r="T171" s="128">
        <f t="shared" si="21"/>
        <v>3569.9818287400003</v>
      </c>
      <c r="U171" s="128">
        <f t="shared" si="21"/>
        <v>3558.45505809</v>
      </c>
      <c r="V171" s="128">
        <f t="shared" si="21"/>
        <v>3521.68426274</v>
      </c>
      <c r="W171" s="128">
        <f t="shared" si="21"/>
        <v>3512.5757598</v>
      </c>
      <c r="X171" s="128">
        <f t="shared" si="21"/>
        <v>3544.64437653</v>
      </c>
      <c r="Y171" s="128">
        <f t="shared" si="21"/>
        <v>3608.4914472</v>
      </c>
    </row>
    <row r="172" spans="1:25" ht="51.75" outlineLevel="2" thickBot="1">
      <c r="A172" s="9" t="s">
        <v>96</v>
      </c>
      <c r="B172" s="131">
        <v>1746.19706661</v>
      </c>
      <c r="C172" s="132">
        <v>1776.53329368</v>
      </c>
      <c r="D172" s="132">
        <v>1769.41945788</v>
      </c>
      <c r="E172" s="132">
        <v>1824.12632387</v>
      </c>
      <c r="F172" s="132">
        <v>1819.27614928</v>
      </c>
      <c r="G172" s="132">
        <v>1763.09957392</v>
      </c>
      <c r="H172" s="132">
        <v>1774.75825085</v>
      </c>
      <c r="I172" s="132">
        <v>1753.03639709</v>
      </c>
      <c r="J172" s="132">
        <v>1711.66476909</v>
      </c>
      <c r="K172" s="132">
        <v>1657.61375508</v>
      </c>
      <c r="L172" s="132">
        <v>1630.09556116</v>
      </c>
      <c r="M172" s="132">
        <v>1624.12997206</v>
      </c>
      <c r="N172" s="132">
        <v>1635.99570073</v>
      </c>
      <c r="O172" s="132">
        <v>1663.89728806</v>
      </c>
      <c r="P172" s="132">
        <v>1679.8883752</v>
      </c>
      <c r="Q172" s="132">
        <v>1687.4197215</v>
      </c>
      <c r="R172" s="132">
        <v>1681.83867376</v>
      </c>
      <c r="S172" s="132">
        <v>1665.97079936</v>
      </c>
      <c r="T172" s="132">
        <v>1640.3231908</v>
      </c>
      <c r="U172" s="132">
        <v>1628.79642015</v>
      </c>
      <c r="V172" s="132">
        <v>1592.0256248</v>
      </c>
      <c r="W172" s="132">
        <v>1582.91712186</v>
      </c>
      <c r="X172" s="132">
        <v>1614.98573859</v>
      </c>
      <c r="Y172" s="133">
        <v>1678.83280926</v>
      </c>
    </row>
    <row r="173" spans="1:25" ht="39" outlineLevel="2" thickBot="1">
      <c r="A173" s="9" t="s">
        <v>100</v>
      </c>
      <c r="B173" s="131">
        <v>31.23</v>
      </c>
      <c r="C173" s="132">
        <v>31.23</v>
      </c>
      <c r="D173" s="132">
        <v>31.23</v>
      </c>
      <c r="E173" s="132">
        <v>31.23</v>
      </c>
      <c r="F173" s="132">
        <v>31.23</v>
      </c>
      <c r="G173" s="132">
        <v>31.23</v>
      </c>
      <c r="H173" s="132">
        <v>31.23</v>
      </c>
      <c r="I173" s="132">
        <v>31.23</v>
      </c>
      <c r="J173" s="132">
        <v>31.23</v>
      </c>
      <c r="K173" s="132">
        <v>31.23</v>
      </c>
      <c r="L173" s="132">
        <v>31.23</v>
      </c>
      <c r="M173" s="132">
        <v>31.23</v>
      </c>
      <c r="N173" s="132">
        <v>31.23</v>
      </c>
      <c r="O173" s="132">
        <v>31.23</v>
      </c>
      <c r="P173" s="132">
        <v>31.23</v>
      </c>
      <c r="Q173" s="132">
        <v>31.23</v>
      </c>
      <c r="R173" s="132">
        <v>31.23</v>
      </c>
      <c r="S173" s="132">
        <v>31.23</v>
      </c>
      <c r="T173" s="132">
        <v>31.23</v>
      </c>
      <c r="U173" s="132">
        <v>31.23</v>
      </c>
      <c r="V173" s="132">
        <v>31.23</v>
      </c>
      <c r="W173" s="132">
        <v>31.23</v>
      </c>
      <c r="X173" s="132">
        <v>31.23</v>
      </c>
      <c r="Y173" s="133">
        <v>31.23</v>
      </c>
    </row>
    <row r="174" spans="1:25" ht="15" outlineLevel="2" thickBot="1">
      <c r="A174" s="9" t="s">
        <v>66</v>
      </c>
      <c r="B174" s="131">
        <v>211.27</v>
      </c>
      <c r="C174" s="132">
        <v>211.27</v>
      </c>
      <c r="D174" s="132">
        <v>211.27</v>
      </c>
      <c r="E174" s="132">
        <v>211.27</v>
      </c>
      <c r="F174" s="132">
        <v>211.27</v>
      </c>
      <c r="G174" s="132">
        <v>211.27</v>
      </c>
      <c r="H174" s="132">
        <v>211.27</v>
      </c>
      <c r="I174" s="132">
        <v>211.27</v>
      </c>
      <c r="J174" s="132">
        <v>211.27</v>
      </c>
      <c r="K174" s="132">
        <v>211.27</v>
      </c>
      <c r="L174" s="132">
        <v>211.27</v>
      </c>
      <c r="M174" s="132">
        <v>211.27</v>
      </c>
      <c r="N174" s="132">
        <v>211.27</v>
      </c>
      <c r="O174" s="132">
        <v>211.27</v>
      </c>
      <c r="P174" s="132">
        <v>211.27</v>
      </c>
      <c r="Q174" s="132">
        <v>211.27</v>
      </c>
      <c r="R174" s="132">
        <v>211.27</v>
      </c>
      <c r="S174" s="132">
        <v>211.27</v>
      </c>
      <c r="T174" s="132">
        <v>211.27</v>
      </c>
      <c r="U174" s="132">
        <v>211.27</v>
      </c>
      <c r="V174" s="132">
        <v>211.27</v>
      </c>
      <c r="W174" s="132">
        <v>211.27</v>
      </c>
      <c r="X174" s="132">
        <v>211.27</v>
      </c>
      <c r="Y174" s="133">
        <v>211.27</v>
      </c>
    </row>
    <row r="175" spans="1:25" ht="15" outlineLevel="2" thickBot="1">
      <c r="A175" s="9" t="s">
        <v>67</v>
      </c>
      <c r="B175" s="131">
        <v>676.12</v>
      </c>
      <c r="C175" s="132">
        <v>676.12</v>
      </c>
      <c r="D175" s="132">
        <v>676.12</v>
      </c>
      <c r="E175" s="132">
        <v>676.12</v>
      </c>
      <c r="F175" s="132">
        <v>676.12</v>
      </c>
      <c r="G175" s="132">
        <v>676.12</v>
      </c>
      <c r="H175" s="132">
        <v>676.12</v>
      </c>
      <c r="I175" s="132">
        <v>676.12</v>
      </c>
      <c r="J175" s="132">
        <v>676.12</v>
      </c>
      <c r="K175" s="132">
        <v>676.12</v>
      </c>
      <c r="L175" s="132">
        <v>676.12</v>
      </c>
      <c r="M175" s="132">
        <v>676.12</v>
      </c>
      <c r="N175" s="132">
        <v>676.12</v>
      </c>
      <c r="O175" s="132">
        <v>676.12</v>
      </c>
      <c r="P175" s="132">
        <v>676.12</v>
      </c>
      <c r="Q175" s="132">
        <v>676.12</v>
      </c>
      <c r="R175" s="132">
        <v>676.12</v>
      </c>
      <c r="S175" s="132">
        <v>676.12</v>
      </c>
      <c r="T175" s="132">
        <v>676.12</v>
      </c>
      <c r="U175" s="132">
        <v>676.12</v>
      </c>
      <c r="V175" s="132">
        <v>676.12</v>
      </c>
      <c r="W175" s="132">
        <v>676.12</v>
      </c>
      <c r="X175" s="132">
        <v>676.12</v>
      </c>
      <c r="Y175" s="133">
        <v>676.12</v>
      </c>
    </row>
    <row r="176" spans="1:25" ht="15" outlineLevel="2" thickBot="1">
      <c r="A176" s="9" t="s">
        <v>69</v>
      </c>
      <c r="B176" s="131">
        <v>5.03863794</v>
      </c>
      <c r="C176" s="132">
        <v>5.03863794</v>
      </c>
      <c r="D176" s="132">
        <v>5.03863794</v>
      </c>
      <c r="E176" s="132">
        <v>5.03863794</v>
      </c>
      <c r="F176" s="132">
        <v>5.03863794</v>
      </c>
      <c r="G176" s="132">
        <v>5.03863794</v>
      </c>
      <c r="H176" s="132">
        <v>5.03863794</v>
      </c>
      <c r="I176" s="132">
        <v>5.03863794</v>
      </c>
      <c r="J176" s="132">
        <v>5.03863794</v>
      </c>
      <c r="K176" s="132">
        <v>5.03863794</v>
      </c>
      <c r="L176" s="132">
        <v>5.03863794</v>
      </c>
      <c r="M176" s="132">
        <v>5.03863794</v>
      </c>
      <c r="N176" s="132">
        <v>5.03863794</v>
      </c>
      <c r="O176" s="132">
        <v>5.03863794</v>
      </c>
      <c r="P176" s="132">
        <v>5.03863794</v>
      </c>
      <c r="Q176" s="132">
        <v>5.03863794</v>
      </c>
      <c r="R176" s="132">
        <v>5.03863794</v>
      </c>
      <c r="S176" s="132">
        <v>5.03863794</v>
      </c>
      <c r="T176" s="132">
        <v>5.03863794</v>
      </c>
      <c r="U176" s="132">
        <v>5.03863794</v>
      </c>
      <c r="V176" s="132">
        <v>5.03863794</v>
      </c>
      <c r="W176" s="132">
        <v>5.03863794</v>
      </c>
      <c r="X176" s="132">
        <v>5.03863794</v>
      </c>
      <c r="Y176" s="133">
        <v>5.03863794</v>
      </c>
    </row>
    <row r="177" spans="1:25" ht="45.75" outlineLevel="1" thickBot="1">
      <c r="A177" s="149" t="s">
        <v>141</v>
      </c>
      <c r="B177" s="150">
        <v>1006</v>
      </c>
      <c r="C177" s="150">
        <v>1006</v>
      </c>
      <c r="D177" s="150">
        <v>1006</v>
      </c>
      <c r="E177" s="150">
        <v>1006</v>
      </c>
      <c r="F177" s="150">
        <v>1006</v>
      </c>
      <c r="G177" s="150">
        <v>1006</v>
      </c>
      <c r="H177" s="150">
        <v>1006</v>
      </c>
      <c r="I177" s="150">
        <v>1006</v>
      </c>
      <c r="J177" s="150">
        <v>1006</v>
      </c>
      <c r="K177" s="150">
        <v>1006</v>
      </c>
      <c r="L177" s="150">
        <v>1006</v>
      </c>
      <c r="M177" s="150">
        <v>1006</v>
      </c>
      <c r="N177" s="150">
        <v>1006</v>
      </c>
      <c r="O177" s="150">
        <v>1006</v>
      </c>
      <c r="P177" s="150">
        <v>1006</v>
      </c>
      <c r="Q177" s="150">
        <v>1006</v>
      </c>
      <c r="R177" s="150">
        <v>1006</v>
      </c>
      <c r="S177" s="150">
        <v>1006</v>
      </c>
      <c r="T177" s="150">
        <v>1006</v>
      </c>
      <c r="U177" s="150">
        <v>1006</v>
      </c>
      <c r="V177" s="150">
        <v>1006</v>
      </c>
      <c r="W177" s="150">
        <v>1006</v>
      </c>
      <c r="X177" s="150">
        <v>1006</v>
      </c>
      <c r="Y177" s="150">
        <v>1006</v>
      </c>
    </row>
    <row r="178" spans="1:25" ht="19.5" customHeight="1" thickBot="1">
      <c r="A178" s="19">
        <v>24</v>
      </c>
      <c r="B178" s="128">
        <f>B179+B180+B181+B182+B183+B184</f>
        <v>3608.27591693</v>
      </c>
      <c r="C178" s="128">
        <f aca="true" t="shared" si="22" ref="C178:Y178">C179+C180+C181+C182+C183+C184</f>
        <v>3667.7996141800004</v>
      </c>
      <c r="D178" s="128">
        <f t="shared" si="22"/>
        <v>3686.1500285700004</v>
      </c>
      <c r="E178" s="128">
        <f t="shared" si="22"/>
        <v>3700.07264926</v>
      </c>
      <c r="F178" s="128">
        <f t="shared" si="22"/>
        <v>3701.11527281</v>
      </c>
      <c r="G178" s="128">
        <f t="shared" si="22"/>
        <v>3683.59557407</v>
      </c>
      <c r="H178" s="128">
        <f t="shared" si="22"/>
        <v>3693.5057594100003</v>
      </c>
      <c r="I178" s="128">
        <f t="shared" si="22"/>
        <v>3548.5223494</v>
      </c>
      <c r="J178" s="128">
        <f t="shared" si="22"/>
        <v>3519.55299956</v>
      </c>
      <c r="K178" s="128">
        <f t="shared" si="22"/>
        <v>3478.06666446</v>
      </c>
      <c r="L178" s="128">
        <f t="shared" si="22"/>
        <v>3454.38180486</v>
      </c>
      <c r="M178" s="128">
        <f t="shared" si="22"/>
        <v>3480.01308246</v>
      </c>
      <c r="N178" s="128">
        <f t="shared" si="22"/>
        <v>3501.17616931</v>
      </c>
      <c r="O178" s="128">
        <f t="shared" si="22"/>
        <v>3515.04529584</v>
      </c>
      <c r="P178" s="128">
        <f t="shared" si="22"/>
        <v>3554.05296873</v>
      </c>
      <c r="Q178" s="128">
        <f t="shared" si="22"/>
        <v>3556.9720118500004</v>
      </c>
      <c r="R178" s="128">
        <f t="shared" si="22"/>
        <v>3564.97864337</v>
      </c>
      <c r="S178" s="128">
        <f t="shared" si="22"/>
        <v>3540.31162794</v>
      </c>
      <c r="T178" s="128">
        <f t="shared" si="22"/>
        <v>3518.30158689</v>
      </c>
      <c r="U178" s="128">
        <f t="shared" si="22"/>
        <v>3503.1032292200002</v>
      </c>
      <c r="V178" s="128">
        <f t="shared" si="22"/>
        <v>3467.6333850200003</v>
      </c>
      <c r="W178" s="128">
        <f t="shared" si="22"/>
        <v>3448.18161937</v>
      </c>
      <c r="X178" s="128">
        <f t="shared" si="22"/>
        <v>3491.4983301400002</v>
      </c>
      <c r="Y178" s="128">
        <f t="shared" si="22"/>
        <v>3551.62409968</v>
      </c>
    </row>
    <row r="179" spans="1:25" ht="51.75" outlineLevel="2" thickBot="1">
      <c r="A179" s="9" t="s">
        <v>96</v>
      </c>
      <c r="B179" s="131">
        <v>1678.61727899</v>
      </c>
      <c r="C179" s="132">
        <v>1738.14097624</v>
      </c>
      <c r="D179" s="132">
        <v>1756.49139063</v>
      </c>
      <c r="E179" s="132">
        <v>1770.41401132</v>
      </c>
      <c r="F179" s="132">
        <v>1771.45663487</v>
      </c>
      <c r="G179" s="132">
        <v>1753.93693613</v>
      </c>
      <c r="H179" s="132">
        <v>1763.84712147</v>
      </c>
      <c r="I179" s="132">
        <v>1618.86371146</v>
      </c>
      <c r="J179" s="132">
        <v>1589.89436162</v>
      </c>
      <c r="K179" s="132">
        <v>1548.40802652</v>
      </c>
      <c r="L179" s="132">
        <v>1524.72316692</v>
      </c>
      <c r="M179" s="132">
        <v>1550.35444452</v>
      </c>
      <c r="N179" s="132">
        <v>1571.51753137</v>
      </c>
      <c r="O179" s="132">
        <v>1585.3866579</v>
      </c>
      <c r="P179" s="132">
        <v>1624.39433079</v>
      </c>
      <c r="Q179" s="132">
        <v>1627.31337391</v>
      </c>
      <c r="R179" s="132">
        <v>1635.32000543</v>
      </c>
      <c r="S179" s="132">
        <v>1610.65299</v>
      </c>
      <c r="T179" s="132">
        <v>1588.64294895</v>
      </c>
      <c r="U179" s="132">
        <v>1573.44459128</v>
      </c>
      <c r="V179" s="132">
        <v>1537.97474708</v>
      </c>
      <c r="W179" s="132">
        <v>1518.52298143</v>
      </c>
      <c r="X179" s="132">
        <v>1561.8396922</v>
      </c>
      <c r="Y179" s="133">
        <v>1621.96546174</v>
      </c>
    </row>
    <row r="180" spans="1:25" ht="39" outlineLevel="2" thickBot="1">
      <c r="A180" s="9" t="s">
        <v>100</v>
      </c>
      <c r="B180" s="131">
        <v>31.23</v>
      </c>
      <c r="C180" s="132">
        <v>31.23</v>
      </c>
      <c r="D180" s="132">
        <v>31.23</v>
      </c>
      <c r="E180" s="132">
        <v>31.23</v>
      </c>
      <c r="F180" s="132">
        <v>31.23</v>
      </c>
      <c r="G180" s="132">
        <v>31.23</v>
      </c>
      <c r="H180" s="132">
        <v>31.23</v>
      </c>
      <c r="I180" s="132">
        <v>31.23</v>
      </c>
      <c r="J180" s="132">
        <v>31.23</v>
      </c>
      <c r="K180" s="132">
        <v>31.23</v>
      </c>
      <c r="L180" s="132">
        <v>31.23</v>
      </c>
      <c r="M180" s="132">
        <v>31.23</v>
      </c>
      <c r="N180" s="132">
        <v>31.23</v>
      </c>
      <c r="O180" s="132">
        <v>31.23</v>
      </c>
      <c r="P180" s="132">
        <v>31.23</v>
      </c>
      <c r="Q180" s="132">
        <v>31.23</v>
      </c>
      <c r="R180" s="132">
        <v>31.23</v>
      </c>
      <c r="S180" s="132">
        <v>31.23</v>
      </c>
      <c r="T180" s="132">
        <v>31.23</v>
      </c>
      <c r="U180" s="132">
        <v>31.23</v>
      </c>
      <c r="V180" s="132">
        <v>31.23</v>
      </c>
      <c r="W180" s="132">
        <v>31.23</v>
      </c>
      <c r="X180" s="132">
        <v>31.23</v>
      </c>
      <c r="Y180" s="133">
        <v>31.23</v>
      </c>
    </row>
    <row r="181" spans="1:25" ht="15" outlineLevel="2" thickBot="1">
      <c r="A181" s="9" t="s">
        <v>66</v>
      </c>
      <c r="B181" s="131">
        <v>211.27</v>
      </c>
      <c r="C181" s="132">
        <v>211.27</v>
      </c>
      <c r="D181" s="132">
        <v>211.27</v>
      </c>
      <c r="E181" s="132">
        <v>211.27</v>
      </c>
      <c r="F181" s="132">
        <v>211.27</v>
      </c>
      <c r="G181" s="132">
        <v>211.27</v>
      </c>
      <c r="H181" s="132">
        <v>211.27</v>
      </c>
      <c r="I181" s="132">
        <v>211.27</v>
      </c>
      <c r="J181" s="132">
        <v>211.27</v>
      </c>
      <c r="K181" s="132">
        <v>211.27</v>
      </c>
      <c r="L181" s="132">
        <v>211.27</v>
      </c>
      <c r="M181" s="132">
        <v>211.27</v>
      </c>
      <c r="N181" s="132">
        <v>211.27</v>
      </c>
      <c r="O181" s="132">
        <v>211.27</v>
      </c>
      <c r="P181" s="132">
        <v>211.27</v>
      </c>
      <c r="Q181" s="132">
        <v>211.27</v>
      </c>
      <c r="R181" s="132">
        <v>211.27</v>
      </c>
      <c r="S181" s="132">
        <v>211.27</v>
      </c>
      <c r="T181" s="132">
        <v>211.27</v>
      </c>
      <c r="U181" s="132">
        <v>211.27</v>
      </c>
      <c r="V181" s="132">
        <v>211.27</v>
      </c>
      <c r="W181" s="132">
        <v>211.27</v>
      </c>
      <c r="X181" s="132">
        <v>211.27</v>
      </c>
      <c r="Y181" s="133">
        <v>211.27</v>
      </c>
    </row>
    <row r="182" spans="1:25" ht="15" outlineLevel="2" thickBot="1">
      <c r="A182" s="9" t="s">
        <v>67</v>
      </c>
      <c r="B182" s="131">
        <v>676.12</v>
      </c>
      <c r="C182" s="132">
        <v>676.12</v>
      </c>
      <c r="D182" s="132">
        <v>676.12</v>
      </c>
      <c r="E182" s="132">
        <v>676.12</v>
      </c>
      <c r="F182" s="132">
        <v>676.12</v>
      </c>
      <c r="G182" s="132">
        <v>676.12</v>
      </c>
      <c r="H182" s="132">
        <v>676.12</v>
      </c>
      <c r="I182" s="132">
        <v>676.12</v>
      </c>
      <c r="J182" s="132">
        <v>676.12</v>
      </c>
      <c r="K182" s="132">
        <v>676.12</v>
      </c>
      <c r="L182" s="132">
        <v>676.12</v>
      </c>
      <c r="M182" s="132">
        <v>676.12</v>
      </c>
      <c r="N182" s="132">
        <v>676.12</v>
      </c>
      <c r="O182" s="132">
        <v>676.12</v>
      </c>
      <c r="P182" s="132">
        <v>676.12</v>
      </c>
      <c r="Q182" s="132">
        <v>676.12</v>
      </c>
      <c r="R182" s="132">
        <v>676.12</v>
      </c>
      <c r="S182" s="132">
        <v>676.12</v>
      </c>
      <c r="T182" s="132">
        <v>676.12</v>
      </c>
      <c r="U182" s="132">
        <v>676.12</v>
      </c>
      <c r="V182" s="132">
        <v>676.12</v>
      </c>
      <c r="W182" s="132">
        <v>676.12</v>
      </c>
      <c r="X182" s="132">
        <v>676.12</v>
      </c>
      <c r="Y182" s="133">
        <v>676.12</v>
      </c>
    </row>
    <row r="183" spans="1:25" ht="15" outlineLevel="2" thickBot="1">
      <c r="A183" s="9" t="s">
        <v>69</v>
      </c>
      <c r="B183" s="131">
        <v>5.03863794</v>
      </c>
      <c r="C183" s="132">
        <v>5.03863794</v>
      </c>
      <c r="D183" s="132">
        <v>5.03863794</v>
      </c>
      <c r="E183" s="132">
        <v>5.03863794</v>
      </c>
      <c r="F183" s="132">
        <v>5.03863794</v>
      </c>
      <c r="G183" s="132">
        <v>5.03863794</v>
      </c>
      <c r="H183" s="132">
        <v>5.03863794</v>
      </c>
      <c r="I183" s="132">
        <v>5.03863794</v>
      </c>
      <c r="J183" s="132">
        <v>5.03863794</v>
      </c>
      <c r="K183" s="132">
        <v>5.03863794</v>
      </c>
      <c r="L183" s="132">
        <v>5.03863794</v>
      </c>
      <c r="M183" s="132">
        <v>5.03863794</v>
      </c>
      <c r="N183" s="132">
        <v>5.03863794</v>
      </c>
      <c r="O183" s="132">
        <v>5.03863794</v>
      </c>
      <c r="P183" s="132">
        <v>5.03863794</v>
      </c>
      <c r="Q183" s="132">
        <v>5.03863794</v>
      </c>
      <c r="R183" s="132">
        <v>5.03863794</v>
      </c>
      <c r="S183" s="132">
        <v>5.03863794</v>
      </c>
      <c r="T183" s="132">
        <v>5.03863794</v>
      </c>
      <c r="U183" s="132">
        <v>5.03863794</v>
      </c>
      <c r="V183" s="132">
        <v>5.03863794</v>
      </c>
      <c r="W183" s="132">
        <v>5.03863794</v>
      </c>
      <c r="X183" s="132">
        <v>5.03863794</v>
      </c>
      <c r="Y183" s="133">
        <v>5.03863794</v>
      </c>
    </row>
    <row r="184" spans="1:25" ht="45.75" outlineLevel="1" thickBot="1">
      <c r="A184" s="149" t="s">
        <v>141</v>
      </c>
      <c r="B184" s="150">
        <v>1006</v>
      </c>
      <c r="C184" s="150">
        <v>1006</v>
      </c>
      <c r="D184" s="150">
        <v>1006</v>
      </c>
      <c r="E184" s="150">
        <v>1006</v>
      </c>
      <c r="F184" s="150">
        <v>1006</v>
      </c>
      <c r="G184" s="150">
        <v>1006</v>
      </c>
      <c r="H184" s="150">
        <v>1006</v>
      </c>
      <c r="I184" s="150">
        <v>1006</v>
      </c>
      <c r="J184" s="150">
        <v>1006</v>
      </c>
      <c r="K184" s="150">
        <v>1006</v>
      </c>
      <c r="L184" s="150">
        <v>1006</v>
      </c>
      <c r="M184" s="150">
        <v>1006</v>
      </c>
      <c r="N184" s="150">
        <v>1006</v>
      </c>
      <c r="O184" s="150">
        <v>1006</v>
      </c>
      <c r="P184" s="150">
        <v>1006</v>
      </c>
      <c r="Q184" s="150">
        <v>1006</v>
      </c>
      <c r="R184" s="150">
        <v>1006</v>
      </c>
      <c r="S184" s="150">
        <v>1006</v>
      </c>
      <c r="T184" s="150">
        <v>1006</v>
      </c>
      <c r="U184" s="150">
        <v>1006</v>
      </c>
      <c r="V184" s="150">
        <v>1006</v>
      </c>
      <c r="W184" s="150">
        <v>1006</v>
      </c>
      <c r="X184" s="150">
        <v>1006</v>
      </c>
      <c r="Y184" s="150">
        <v>1006</v>
      </c>
    </row>
    <row r="185" spans="1:25" ht="19.5" customHeight="1" thickBot="1">
      <c r="A185" s="19">
        <v>25</v>
      </c>
      <c r="B185" s="128">
        <f>B186+B187+B188+B189+B190+B191</f>
        <v>3628.2486751700003</v>
      </c>
      <c r="C185" s="128">
        <f aca="true" t="shared" si="23" ref="C185:Y185">C186+C187+C188+C189+C190+C191</f>
        <v>3682.8227570100003</v>
      </c>
      <c r="D185" s="128">
        <f t="shared" si="23"/>
        <v>3717.86353774</v>
      </c>
      <c r="E185" s="128">
        <f t="shared" si="23"/>
        <v>3719.2967748300002</v>
      </c>
      <c r="F185" s="128">
        <f t="shared" si="23"/>
        <v>3720.1627916300004</v>
      </c>
      <c r="G185" s="128">
        <f t="shared" si="23"/>
        <v>3695.1644297000003</v>
      </c>
      <c r="H185" s="128">
        <f t="shared" si="23"/>
        <v>3666.91554885</v>
      </c>
      <c r="I185" s="128">
        <f t="shared" si="23"/>
        <v>3620.23019088</v>
      </c>
      <c r="J185" s="128">
        <f t="shared" si="23"/>
        <v>3640.9654238000003</v>
      </c>
      <c r="K185" s="128">
        <f t="shared" si="23"/>
        <v>3648.66719098</v>
      </c>
      <c r="L185" s="128">
        <f t="shared" si="23"/>
        <v>3638.3510312500002</v>
      </c>
      <c r="M185" s="128">
        <f t="shared" si="23"/>
        <v>3648.28735203</v>
      </c>
      <c r="N185" s="128">
        <f t="shared" si="23"/>
        <v>3651.05029173</v>
      </c>
      <c r="O185" s="128">
        <f t="shared" si="23"/>
        <v>3660.2596473400004</v>
      </c>
      <c r="P185" s="128">
        <f t="shared" si="23"/>
        <v>3695.25316847</v>
      </c>
      <c r="Q185" s="128">
        <f t="shared" si="23"/>
        <v>3707.1608873</v>
      </c>
      <c r="R185" s="128">
        <f t="shared" si="23"/>
        <v>3706.5602682800004</v>
      </c>
      <c r="S185" s="128">
        <f t="shared" si="23"/>
        <v>3680.51884718</v>
      </c>
      <c r="T185" s="128">
        <f t="shared" si="23"/>
        <v>3656.8904459</v>
      </c>
      <c r="U185" s="128">
        <f t="shared" si="23"/>
        <v>3642.00743023</v>
      </c>
      <c r="V185" s="128">
        <f t="shared" si="23"/>
        <v>3614.6506503600003</v>
      </c>
      <c r="W185" s="128">
        <f t="shared" si="23"/>
        <v>3593.0974348900004</v>
      </c>
      <c r="X185" s="128">
        <f t="shared" si="23"/>
        <v>3643.0583120600004</v>
      </c>
      <c r="Y185" s="128">
        <f t="shared" si="23"/>
        <v>3705.7447026100003</v>
      </c>
    </row>
    <row r="186" spans="1:25" ht="51.75" outlineLevel="2" thickBot="1">
      <c r="A186" s="9" t="s">
        <v>96</v>
      </c>
      <c r="B186" s="131">
        <v>1698.59003723</v>
      </c>
      <c r="C186" s="132">
        <v>1753.16411907</v>
      </c>
      <c r="D186" s="132">
        <v>1788.2048998</v>
      </c>
      <c r="E186" s="132">
        <v>1789.63813689</v>
      </c>
      <c r="F186" s="132">
        <v>1790.50415369</v>
      </c>
      <c r="G186" s="132">
        <v>1765.50579176</v>
      </c>
      <c r="H186" s="132">
        <v>1737.25691091</v>
      </c>
      <c r="I186" s="132">
        <v>1690.57155294</v>
      </c>
      <c r="J186" s="132">
        <v>1711.30678586</v>
      </c>
      <c r="K186" s="132">
        <v>1719.00855304</v>
      </c>
      <c r="L186" s="132">
        <v>1708.69239331</v>
      </c>
      <c r="M186" s="132">
        <v>1718.62871409</v>
      </c>
      <c r="N186" s="132">
        <v>1721.39165379</v>
      </c>
      <c r="O186" s="132">
        <v>1730.6010094</v>
      </c>
      <c r="P186" s="132">
        <v>1765.59453053</v>
      </c>
      <c r="Q186" s="132">
        <v>1777.50224936</v>
      </c>
      <c r="R186" s="132">
        <v>1776.90163034</v>
      </c>
      <c r="S186" s="132">
        <v>1750.86020924</v>
      </c>
      <c r="T186" s="132">
        <v>1727.23180796</v>
      </c>
      <c r="U186" s="132">
        <v>1712.34879229</v>
      </c>
      <c r="V186" s="132">
        <v>1684.99201242</v>
      </c>
      <c r="W186" s="132">
        <v>1663.43879695</v>
      </c>
      <c r="X186" s="132">
        <v>1713.39967412</v>
      </c>
      <c r="Y186" s="133">
        <v>1776.08606467</v>
      </c>
    </row>
    <row r="187" spans="1:25" ht="39" outlineLevel="2" thickBot="1">
      <c r="A187" s="9" t="s">
        <v>100</v>
      </c>
      <c r="B187" s="131">
        <v>31.23</v>
      </c>
      <c r="C187" s="132">
        <v>31.23</v>
      </c>
      <c r="D187" s="132">
        <v>31.23</v>
      </c>
      <c r="E187" s="132">
        <v>31.23</v>
      </c>
      <c r="F187" s="132">
        <v>31.23</v>
      </c>
      <c r="G187" s="132">
        <v>31.23</v>
      </c>
      <c r="H187" s="132">
        <v>31.23</v>
      </c>
      <c r="I187" s="132">
        <v>31.23</v>
      </c>
      <c r="J187" s="132">
        <v>31.23</v>
      </c>
      <c r="K187" s="132">
        <v>31.23</v>
      </c>
      <c r="L187" s="132">
        <v>31.23</v>
      </c>
      <c r="M187" s="132">
        <v>31.23</v>
      </c>
      <c r="N187" s="132">
        <v>31.23</v>
      </c>
      <c r="O187" s="132">
        <v>31.23</v>
      </c>
      <c r="P187" s="132">
        <v>31.23</v>
      </c>
      <c r="Q187" s="132">
        <v>31.23</v>
      </c>
      <c r="R187" s="132">
        <v>31.23</v>
      </c>
      <c r="S187" s="132">
        <v>31.23</v>
      </c>
      <c r="T187" s="132">
        <v>31.23</v>
      </c>
      <c r="U187" s="132">
        <v>31.23</v>
      </c>
      <c r="V187" s="132">
        <v>31.23</v>
      </c>
      <c r="W187" s="132">
        <v>31.23</v>
      </c>
      <c r="X187" s="132">
        <v>31.23</v>
      </c>
      <c r="Y187" s="133">
        <v>31.23</v>
      </c>
    </row>
    <row r="188" spans="1:25" ht="15" outlineLevel="2" thickBot="1">
      <c r="A188" s="9" t="s">
        <v>66</v>
      </c>
      <c r="B188" s="131">
        <v>211.27</v>
      </c>
      <c r="C188" s="132">
        <v>211.27</v>
      </c>
      <c r="D188" s="132">
        <v>211.27</v>
      </c>
      <c r="E188" s="132">
        <v>211.27</v>
      </c>
      <c r="F188" s="132">
        <v>211.27</v>
      </c>
      <c r="G188" s="132">
        <v>211.27</v>
      </c>
      <c r="H188" s="132">
        <v>211.27</v>
      </c>
      <c r="I188" s="132">
        <v>211.27</v>
      </c>
      <c r="J188" s="132">
        <v>211.27</v>
      </c>
      <c r="K188" s="132">
        <v>211.27</v>
      </c>
      <c r="L188" s="132">
        <v>211.27</v>
      </c>
      <c r="M188" s="132">
        <v>211.27</v>
      </c>
      <c r="N188" s="132">
        <v>211.27</v>
      </c>
      <c r="O188" s="132">
        <v>211.27</v>
      </c>
      <c r="P188" s="132">
        <v>211.27</v>
      </c>
      <c r="Q188" s="132">
        <v>211.27</v>
      </c>
      <c r="R188" s="132">
        <v>211.27</v>
      </c>
      <c r="S188" s="132">
        <v>211.27</v>
      </c>
      <c r="T188" s="132">
        <v>211.27</v>
      </c>
      <c r="U188" s="132">
        <v>211.27</v>
      </c>
      <c r="V188" s="132">
        <v>211.27</v>
      </c>
      <c r="W188" s="132">
        <v>211.27</v>
      </c>
      <c r="X188" s="132">
        <v>211.27</v>
      </c>
      <c r="Y188" s="133">
        <v>211.27</v>
      </c>
    </row>
    <row r="189" spans="1:25" ht="15" outlineLevel="2" thickBot="1">
      <c r="A189" s="9" t="s">
        <v>67</v>
      </c>
      <c r="B189" s="131">
        <v>676.12</v>
      </c>
      <c r="C189" s="132">
        <v>676.12</v>
      </c>
      <c r="D189" s="132">
        <v>676.12</v>
      </c>
      <c r="E189" s="132">
        <v>676.12</v>
      </c>
      <c r="F189" s="132">
        <v>676.12</v>
      </c>
      <c r="G189" s="132">
        <v>676.12</v>
      </c>
      <c r="H189" s="132">
        <v>676.12</v>
      </c>
      <c r="I189" s="132">
        <v>676.12</v>
      </c>
      <c r="J189" s="132">
        <v>676.12</v>
      </c>
      <c r="K189" s="132">
        <v>676.12</v>
      </c>
      <c r="L189" s="132">
        <v>676.12</v>
      </c>
      <c r="M189" s="132">
        <v>676.12</v>
      </c>
      <c r="N189" s="132">
        <v>676.12</v>
      </c>
      <c r="O189" s="132">
        <v>676.12</v>
      </c>
      <c r="P189" s="132">
        <v>676.12</v>
      </c>
      <c r="Q189" s="132">
        <v>676.12</v>
      </c>
      <c r="R189" s="132">
        <v>676.12</v>
      </c>
      <c r="S189" s="132">
        <v>676.12</v>
      </c>
      <c r="T189" s="132">
        <v>676.12</v>
      </c>
      <c r="U189" s="132">
        <v>676.12</v>
      </c>
      <c r="V189" s="132">
        <v>676.12</v>
      </c>
      <c r="W189" s="132">
        <v>676.12</v>
      </c>
      <c r="X189" s="132">
        <v>676.12</v>
      </c>
      <c r="Y189" s="133">
        <v>676.12</v>
      </c>
    </row>
    <row r="190" spans="1:25" ht="15" outlineLevel="2" thickBot="1">
      <c r="A190" s="9" t="s">
        <v>69</v>
      </c>
      <c r="B190" s="131">
        <v>5.03863794</v>
      </c>
      <c r="C190" s="132">
        <v>5.03863794</v>
      </c>
      <c r="D190" s="132">
        <v>5.03863794</v>
      </c>
      <c r="E190" s="132">
        <v>5.03863794</v>
      </c>
      <c r="F190" s="132">
        <v>5.03863794</v>
      </c>
      <c r="G190" s="132">
        <v>5.03863794</v>
      </c>
      <c r="H190" s="132">
        <v>5.03863794</v>
      </c>
      <c r="I190" s="132">
        <v>5.03863794</v>
      </c>
      <c r="J190" s="132">
        <v>5.03863794</v>
      </c>
      <c r="K190" s="132">
        <v>5.03863794</v>
      </c>
      <c r="L190" s="132">
        <v>5.03863794</v>
      </c>
      <c r="M190" s="132">
        <v>5.03863794</v>
      </c>
      <c r="N190" s="132">
        <v>5.03863794</v>
      </c>
      <c r="O190" s="132">
        <v>5.03863794</v>
      </c>
      <c r="P190" s="132">
        <v>5.03863794</v>
      </c>
      <c r="Q190" s="132">
        <v>5.03863794</v>
      </c>
      <c r="R190" s="132">
        <v>5.03863794</v>
      </c>
      <c r="S190" s="132">
        <v>5.03863794</v>
      </c>
      <c r="T190" s="132">
        <v>5.03863794</v>
      </c>
      <c r="U190" s="132">
        <v>5.03863794</v>
      </c>
      <c r="V190" s="132">
        <v>5.03863794</v>
      </c>
      <c r="W190" s="132">
        <v>5.03863794</v>
      </c>
      <c r="X190" s="132">
        <v>5.03863794</v>
      </c>
      <c r="Y190" s="133">
        <v>5.03863794</v>
      </c>
    </row>
    <row r="191" spans="1:25" ht="45.75" outlineLevel="1" thickBot="1">
      <c r="A191" s="149" t="s">
        <v>141</v>
      </c>
      <c r="B191" s="150">
        <v>1006</v>
      </c>
      <c r="C191" s="150">
        <v>1006</v>
      </c>
      <c r="D191" s="150">
        <v>1006</v>
      </c>
      <c r="E191" s="150">
        <v>1006</v>
      </c>
      <c r="F191" s="150">
        <v>1006</v>
      </c>
      <c r="G191" s="150">
        <v>1006</v>
      </c>
      <c r="H191" s="150">
        <v>1006</v>
      </c>
      <c r="I191" s="150">
        <v>1006</v>
      </c>
      <c r="J191" s="150">
        <v>1006</v>
      </c>
      <c r="K191" s="150">
        <v>1006</v>
      </c>
      <c r="L191" s="150">
        <v>1006</v>
      </c>
      <c r="M191" s="150">
        <v>1006</v>
      </c>
      <c r="N191" s="150">
        <v>1006</v>
      </c>
      <c r="O191" s="150">
        <v>1006</v>
      </c>
      <c r="P191" s="150">
        <v>1006</v>
      </c>
      <c r="Q191" s="150">
        <v>1006</v>
      </c>
      <c r="R191" s="150">
        <v>1006</v>
      </c>
      <c r="S191" s="150">
        <v>1006</v>
      </c>
      <c r="T191" s="150">
        <v>1006</v>
      </c>
      <c r="U191" s="150">
        <v>1006</v>
      </c>
      <c r="V191" s="150">
        <v>1006</v>
      </c>
      <c r="W191" s="150">
        <v>1006</v>
      </c>
      <c r="X191" s="150">
        <v>1006</v>
      </c>
      <c r="Y191" s="150">
        <v>1006</v>
      </c>
    </row>
    <row r="192" spans="1:25" ht="19.5" customHeight="1" thickBot="1">
      <c r="A192" s="19">
        <v>26</v>
      </c>
      <c r="B192" s="128">
        <f>B193+B194+B195+B196+B197+B198</f>
        <v>3703.18189875</v>
      </c>
      <c r="C192" s="128">
        <f aca="true" t="shared" si="24" ref="C192:Y192">C193+C194+C195+C196+C197+C198</f>
        <v>3753.68675333</v>
      </c>
      <c r="D192" s="128">
        <f t="shared" si="24"/>
        <v>3700.05693219</v>
      </c>
      <c r="E192" s="128">
        <f t="shared" si="24"/>
        <v>3753.3956783400004</v>
      </c>
      <c r="F192" s="128">
        <f t="shared" si="24"/>
        <v>3722.5274647700003</v>
      </c>
      <c r="G192" s="128">
        <f t="shared" si="24"/>
        <v>3713.0027681700003</v>
      </c>
      <c r="H192" s="128">
        <f t="shared" si="24"/>
        <v>3654.4103651600003</v>
      </c>
      <c r="I192" s="128">
        <f t="shared" si="24"/>
        <v>3593.7649666</v>
      </c>
      <c r="J192" s="128">
        <f t="shared" si="24"/>
        <v>3538.1850756000003</v>
      </c>
      <c r="K192" s="128">
        <f t="shared" si="24"/>
        <v>3548.6821410800003</v>
      </c>
      <c r="L192" s="128">
        <f t="shared" si="24"/>
        <v>3547.3092995700003</v>
      </c>
      <c r="M192" s="128">
        <f t="shared" si="24"/>
        <v>3556.26047404</v>
      </c>
      <c r="N192" s="128">
        <f t="shared" si="24"/>
        <v>3533.51674669</v>
      </c>
      <c r="O192" s="128">
        <f t="shared" si="24"/>
        <v>3588.1563657300003</v>
      </c>
      <c r="P192" s="128">
        <f t="shared" si="24"/>
        <v>3593.3226186</v>
      </c>
      <c r="Q192" s="128">
        <f t="shared" si="24"/>
        <v>3603.7773477600003</v>
      </c>
      <c r="R192" s="128">
        <f t="shared" si="24"/>
        <v>3595.2894907600003</v>
      </c>
      <c r="S192" s="128">
        <f t="shared" si="24"/>
        <v>3585.13543608</v>
      </c>
      <c r="T192" s="128">
        <f t="shared" si="24"/>
        <v>3539.4854132200003</v>
      </c>
      <c r="U192" s="128">
        <f t="shared" si="24"/>
        <v>3526.97074551</v>
      </c>
      <c r="V192" s="128">
        <f t="shared" si="24"/>
        <v>3483.48447328</v>
      </c>
      <c r="W192" s="128">
        <f t="shared" si="24"/>
        <v>3458.19667603</v>
      </c>
      <c r="X192" s="128">
        <f t="shared" si="24"/>
        <v>3506.60480231</v>
      </c>
      <c r="Y192" s="128">
        <f t="shared" si="24"/>
        <v>3560.5187932900003</v>
      </c>
    </row>
    <row r="193" spans="1:25" ht="51.75" outlineLevel="2" thickBot="1">
      <c r="A193" s="9" t="s">
        <v>96</v>
      </c>
      <c r="B193" s="131">
        <v>1773.52326081</v>
      </c>
      <c r="C193" s="132">
        <v>1824.02811539</v>
      </c>
      <c r="D193" s="132">
        <v>1770.39829425</v>
      </c>
      <c r="E193" s="132">
        <v>1823.7370404</v>
      </c>
      <c r="F193" s="132">
        <v>1792.86882683</v>
      </c>
      <c r="G193" s="132">
        <v>1783.34413023</v>
      </c>
      <c r="H193" s="132">
        <v>1724.75172722</v>
      </c>
      <c r="I193" s="132">
        <v>1664.10632866</v>
      </c>
      <c r="J193" s="132">
        <v>1608.52643766</v>
      </c>
      <c r="K193" s="132">
        <v>1619.02350314</v>
      </c>
      <c r="L193" s="132">
        <v>1617.65066163</v>
      </c>
      <c r="M193" s="132">
        <v>1626.6018361</v>
      </c>
      <c r="N193" s="132">
        <v>1603.85810875</v>
      </c>
      <c r="O193" s="132">
        <v>1658.49772779</v>
      </c>
      <c r="P193" s="132">
        <v>1663.66398066</v>
      </c>
      <c r="Q193" s="132">
        <v>1674.11870982</v>
      </c>
      <c r="R193" s="132">
        <v>1665.63085282</v>
      </c>
      <c r="S193" s="132">
        <v>1655.47679814</v>
      </c>
      <c r="T193" s="132">
        <v>1609.82677528</v>
      </c>
      <c r="U193" s="132">
        <v>1597.31210757</v>
      </c>
      <c r="V193" s="132">
        <v>1553.82583534</v>
      </c>
      <c r="W193" s="132">
        <v>1528.53803809</v>
      </c>
      <c r="X193" s="132">
        <v>1576.94616437</v>
      </c>
      <c r="Y193" s="133">
        <v>1630.86015535</v>
      </c>
    </row>
    <row r="194" spans="1:25" ht="39" outlineLevel="2" thickBot="1">
      <c r="A194" s="9" t="s">
        <v>100</v>
      </c>
      <c r="B194" s="131">
        <v>31.23</v>
      </c>
      <c r="C194" s="132">
        <v>31.23</v>
      </c>
      <c r="D194" s="132">
        <v>31.23</v>
      </c>
      <c r="E194" s="132">
        <v>31.23</v>
      </c>
      <c r="F194" s="132">
        <v>31.23</v>
      </c>
      <c r="G194" s="132">
        <v>31.23</v>
      </c>
      <c r="H194" s="132">
        <v>31.23</v>
      </c>
      <c r="I194" s="132">
        <v>31.23</v>
      </c>
      <c r="J194" s="132">
        <v>31.23</v>
      </c>
      <c r="K194" s="132">
        <v>31.23</v>
      </c>
      <c r="L194" s="132">
        <v>31.23</v>
      </c>
      <c r="M194" s="132">
        <v>31.23</v>
      </c>
      <c r="N194" s="132">
        <v>31.23</v>
      </c>
      <c r="O194" s="132">
        <v>31.23</v>
      </c>
      <c r="P194" s="132">
        <v>31.23</v>
      </c>
      <c r="Q194" s="132">
        <v>31.23</v>
      </c>
      <c r="R194" s="132">
        <v>31.23</v>
      </c>
      <c r="S194" s="132">
        <v>31.23</v>
      </c>
      <c r="T194" s="132">
        <v>31.23</v>
      </c>
      <c r="U194" s="132">
        <v>31.23</v>
      </c>
      <c r="V194" s="132">
        <v>31.23</v>
      </c>
      <c r="W194" s="132">
        <v>31.23</v>
      </c>
      <c r="X194" s="132">
        <v>31.23</v>
      </c>
      <c r="Y194" s="133">
        <v>31.23</v>
      </c>
    </row>
    <row r="195" spans="1:25" ht="15" outlineLevel="2" thickBot="1">
      <c r="A195" s="9" t="s">
        <v>66</v>
      </c>
      <c r="B195" s="131">
        <v>211.27</v>
      </c>
      <c r="C195" s="132">
        <v>211.27</v>
      </c>
      <c r="D195" s="132">
        <v>211.27</v>
      </c>
      <c r="E195" s="132">
        <v>211.27</v>
      </c>
      <c r="F195" s="132">
        <v>211.27</v>
      </c>
      <c r="G195" s="132">
        <v>211.27</v>
      </c>
      <c r="H195" s="132">
        <v>211.27</v>
      </c>
      <c r="I195" s="132">
        <v>211.27</v>
      </c>
      <c r="J195" s="132">
        <v>211.27</v>
      </c>
      <c r="K195" s="132">
        <v>211.27</v>
      </c>
      <c r="L195" s="132">
        <v>211.27</v>
      </c>
      <c r="M195" s="132">
        <v>211.27</v>
      </c>
      <c r="N195" s="132">
        <v>211.27</v>
      </c>
      <c r="O195" s="132">
        <v>211.27</v>
      </c>
      <c r="P195" s="132">
        <v>211.27</v>
      </c>
      <c r="Q195" s="132">
        <v>211.27</v>
      </c>
      <c r="R195" s="132">
        <v>211.27</v>
      </c>
      <c r="S195" s="132">
        <v>211.27</v>
      </c>
      <c r="T195" s="132">
        <v>211.27</v>
      </c>
      <c r="U195" s="132">
        <v>211.27</v>
      </c>
      <c r="V195" s="132">
        <v>211.27</v>
      </c>
      <c r="W195" s="132">
        <v>211.27</v>
      </c>
      <c r="X195" s="132">
        <v>211.27</v>
      </c>
      <c r="Y195" s="133">
        <v>211.27</v>
      </c>
    </row>
    <row r="196" spans="1:25" ht="15" outlineLevel="2" thickBot="1">
      <c r="A196" s="9" t="s">
        <v>67</v>
      </c>
      <c r="B196" s="131">
        <v>676.12</v>
      </c>
      <c r="C196" s="132">
        <v>676.12</v>
      </c>
      <c r="D196" s="132">
        <v>676.12</v>
      </c>
      <c r="E196" s="132">
        <v>676.12</v>
      </c>
      <c r="F196" s="132">
        <v>676.12</v>
      </c>
      <c r="G196" s="132">
        <v>676.12</v>
      </c>
      <c r="H196" s="132">
        <v>676.12</v>
      </c>
      <c r="I196" s="132">
        <v>676.12</v>
      </c>
      <c r="J196" s="132">
        <v>676.12</v>
      </c>
      <c r="K196" s="132">
        <v>676.12</v>
      </c>
      <c r="L196" s="132">
        <v>676.12</v>
      </c>
      <c r="M196" s="132">
        <v>676.12</v>
      </c>
      <c r="N196" s="132">
        <v>676.12</v>
      </c>
      <c r="O196" s="132">
        <v>676.12</v>
      </c>
      <c r="P196" s="132">
        <v>676.12</v>
      </c>
      <c r="Q196" s="132">
        <v>676.12</v>
      </c>
      <c r="R196" s="132">
        <v>676.12</v>
      </c>
      <c r="S196" s="132">
        <v>676.12</v>
      </c>
      <c r="T196" s="132">
        <v>676.12</v>
      </c>
      <c r="U196" s="132">
        <v>676.12</v>
      </c>
      <c r="V196" s="132">
        <v>676.12</v>
      </c>
      <c r="W196" s="132">
        <v>676.12</v>
      </c>
      <c r="X196" s="132">
        <v>676.12</v>
      </c>
      <c r="Y196" s="133">
        <v>676.12</v>
      </c>
    </row>
    <row r="197" spans="1:25" ht="15" outlineLevel="2" thickBot="1">
      <c r="A197" s="9" t="s">
        <v>69</v>
      </c>
      <c r="B197" s="131">
        <v>5.03863794</v>
      </c>
      <c r="C197" s="132">
        <v>5.03863794</v>
      </c>
      <c r="D197" s="132">
        <v>5.03863794</v>
      </c>
      <c r="E197" s="132">
        <v>5.03863794</v>
      </c>
      <c r="F197" s="132">
        <v>5.03863794</v>
      </c>
      <c r="G197" s="132">
        <v>5.03863794</v>
      </c>
      <c r="H197" s="132">
        <v>5.03863794</v>
      </c>
      <c r="I197" s="132">
        <v>5.03863794</v>
      </c>
      <c r="J197" s="132">
        <v>5.03863794</v>
      </c>
      <c r="K197" s="132">
        <v>5.03863794</v>
      </c>
      <c r="L197" s="132">
        <v>5.03863794</v>
      </c>
      <c r="M197" s="132">
        <v>5.03863794</v>
      </c>
      <c r="N197" s="132">
        <v>5.03863794</v>
      </c>
      <c r="O197" s="132">
        <v>5.03863794</v>
      </c>
      <c r="P197" s="132">
        <v>5.03863794</v>
      </c>
      <c r="Q197" s="132">
        <v>5.03863794</v>
      </c>
      <c r="R197" s="132">
        <v>5.03863794</v>
      </c>
      <c r="S197" s="132">
        <v>5.03863794</v>
      </c>
      <c r="T197" s="132">
        <v>5.03863794</v>
      </c>
      <c r="U197" s="132">
        <v>5.03863794</v>
      </c>
      <c r="V197" s="132">
        <v>5.03863794</v>
      </c>
      <c r="W197" s="132">
        <v>5.03863794</v>
      </c>
      <c r="X197" s="132">
        <v>5.03863794</v>
      </c>
      <c r="Y197" s="133">
        <v>5.03863794</v>
      </c>
    </row>
    <row r="198" spans="1:25" ht="45.75" outlineLevel="1" thickBot="1">
      <c r="A198" s="149" t="s">
        <v>141</v>
      </c>
      <c r="B198" s="150">
        <v>1006</v>
      </c>
      <c r="C198" s="150">
        <v>1006</v>
      </c>
      <c r="D198" s="150">
        <v>1006</v>
      </c>
      <c r="E198" s="150">
        <v>1006</v>
      </c>
      <c r="F198" s="150">
        <v>1006</v>
      </c>
      <c r="G198" s="150">
        <v>1006</v>
      </c>
      <c r="H198" s="150">
        <v>1006</v>
      </c>
      <c r="I198" s="150">
        <v>1006</v>
      </c>
      <c r="J198" s="150">
        <v>1006</v>
      </c>
      <c r="K198" s="150">
        <v>1006</v>
      </c>
      <c r="L198" s="150">
        <v>1006</v>
      </c>
      <c r="M198" s="150">
        <v>1006</v>
      </c>
      <c r="N198" s="150">
        <v>1006</v>
      </c>
      <c r="O198" s="150">
        <v>1006</v>
      </c>
      <c r="P198" s="150">
        <v>1006</v>
      </c>
      <c r="Q198" s="150">
        <v>1006</v>
      </c>
      <c r="R198" s="150">
        <v>1006</v>
      </c>
      <c r="S198" s="150">
        <v>1006</v>
      </c>
      <c r="T198" s="150">
        <v>1006</v>
      </c>
      <c r="U198" s="150">
        <v>1006</v>
      </c>
      <c r="V198" s="150">
        <v>1006</v>
      </c>
      <c r="W198" s="150">
        <v>1006</v>
      </c>
      <c r="X198" s="150">
        <v>1006</v>
      </c>
      <c r="Y198" s="150">
        <v>1006</v>
      </c>
    </row>
    <row r="199" spans="1:25" ht="19.5" customHeight="1" thickBot="1">
      <c r="A199" s="19">
        <v>27</v>
      </c>
      <c r="B199" s="128">
        <f>B200+B201+B202+B203+B204+B205</f>
        <v>3715.26403792</v>
      </c>
      <c r="C199" s="128">
        <f aca="true" t="shared" si="25" ref="C199:Y199">C200+C201+C202+C203+C204+C205</f>
        <v>3689.20773022</v>
      </c>
      <c r="D199" s="128">
        <f t="shared" si="25"/>
        <v>3726.73380761</v>
      </c>
      <c r="E199" s="128">
        <f t="shared" si="25"/>
        <v>3732.52391618</v>
      </c>
      <c r="F199" s="128">
        <f t="shared" si="25"/>
        <v>3732.8931612300003</v>
      </c>
      <c r="G199" s="128">
        <f t="shared" si="25"/>
        <v>3700.8458286100004</v>
      </c>
      <c r="H199" s="128">
        <f t="shared" si="25"/>
        <v>3633.0167042900002</v>
      </c>
      <c r="I199" s="128">
        <f t="shared" si="25"/>
        <v>3571.21120491</v>
      </c>
      <c r="J199" s="128">
        <f t="shared" si="25"/>
        <v>3538.2778132400003</v>
      </c>
      <c r="K199" s="128">
        <f t="shared" si="25"/>
        <v>3507.0416323100003</v>
      </c>
      <c r="L199" s="128">
        <f t="shared" si="25"/>
        <v>3478.38273049</v>
      </c>
      <c r="M199" s="128">
        <f t="shared" si="25"/>
        <v>3525.31727901</v>
      </c>
      <c r="N199" s="128">
        <f t="shared" si="25"/>
        <v>3542.62835244</v>
      </c>
      <c r="O199" s="128">
        <f t="shared" si="25"/>
        <v>3566.98393458</v>
      </c>
      <c r="P199" s="128">
        <f t="shared" si="25"/>
        <v>3573.4227013100003</v>
      </c>
      <c r="Q199" s="128">
        <f t="shared" si="25"/>
        <v>3582.15903814</v>
      </c>
      <c r="R199" s="128">
        <f t="shared" si="25"/>
        <v>3580.3193546</v>
      </c>
      <c r="S199" s="128">
        <f t="shared" si="25"/>
        <v>3565.10131463</v>
      </c>
      <c r="T199" s="128">
        <f t="shared" si="25"/>
        <v>3539.7865943700003</v>
      </c>
      <c r="U199" s="128">
        <f t="shared" si="25"/>
        <v>3526.2161779400003</v>
      </c>
      <c r="V199" s="128">
        <f t="shared" si="25"/>
        <v>3495.07531883</v>
      </c>
      <c r="W199" s="128">
        <f t="shared" si="25"/>
        <v>3485.47331463</v>
      </c>
      <c r="X199" s="128">
        <f t="shared" si="25"/>
        <v>3530.04428678</v>
      </c>
      <c r="Y199" s="128">
        <f t="shared" si="25"/>
        <v>3627.13680177</v>
      </c>
    </row>
    <row r="200" spans="1:25" ht="51.75" outlineLevel="2" thickBot="1">
      <c r="A200" s="9" t="s">
        <v>96</v>
      </c>
      <c r="B200" s="131">
        <v>1785.60539998</v>
      </c>
      <c r="C200" s="132">
        <v>1759.54909228</v>
      </c>
      <c r="D200" s="132">
        <v>1797.07516967</v>
      </c>
      <c r="E200" s="132">
        <v>1802.86527824</v>
      </c>
      <c r="F200" s="132">
        <v>1803.23452329</v>
      </c>
      <c r="G200" s="132">
        <v>1771.18719067</v>
      </c>
      <c r="H200" s="132">
        <v>1703.35806635</v>
      </c>
      <c r="I200" s="132">
        <v>1641.55256697</v>
      </c>
      <c r="J200" s="132">
        <v>1608.6191753</v>
      </c>
      <c r="K200" s="132">
        <v>1577.38299437</v>
      </c>
      <c r="L200" s="132">
        <v>1548.72409255</v>
      </c>
      <c r="M200" s="132">
        <v>1595.65864107</v>
      </c>
      <c r="N200" s="132">
        <v>1612.9697145</v>
      </c>
      <c r="O200" s="132">
        <v>1637.32529664</v>
      </c>
      <c r="P200" s="132">
        <v>1643.76406337</v>
      </c>
      <c r="Q200" s="132">
        <v>1652.5004002</v>
      </c>
      <c r="R200" s="132">
        <v>1650.66071666</v>
      </c>
      <c r="S200" s="132">
        <v>1635.44267669</v>
      </c>
      <c r="T200" s="132">
        <v>1610.12795643</v>
      </c>
      <c r="U200" s="132">
        <v>1596.55754</v>
      </c>
      <c r="V200" s="132">
        <v>1565.41668089</v>
      </c>
      <c r="W200" s="132">
        <v>1555.81467669</v>
      </c>
      <c r="X200" s="132">
        <v>1600.38564884</v>
      </c>
      <c r="Y200" s="133">
        <v>1697.47816383</v>
      </c>
    </row>
    <row r="201" spans="1:25" ht="39" outlineLevel="2" thickBot="1">
      <c r="A201" s="9" t="s">
        <v>100</v>
      </c>
      <c r="B201" s="131">
        <v>31.23</v>
      </c>
      <c r="C201" s="132">
        <v>31.23</v>
      </c>
      <c r="D201" s="132">
        <v>31.23</v>
      </c>
      <c r="E201" s="132">
        <v>31.23</v>
      </c>
      <c r="F201" s="132">
        <v>31.23</v>
      </c>
      <c r="G201" s="132">
        <v>31.23</v>
      </c>
      <c r="H201" s="132">
        <v>31.23</v>
      </c>
      <c r="I201" s="132">
        <v>31.23</v>
      </c>
      <c r="J201" s="132">
        <v>31.23</v>
      </c>
      <c r="K201" s="132">
        <v>31.23</v>
      </c>
      <c r="L201" s="132">
        <v>31.23</v>
      </c>
      <c r="M201" s="132">
        <v>31.23</v>
      </c>
      <c r="N201" s="132">
        <v>31.23</v>
      </c>
      <c r="O201" s="132">
        <v>31.23</v>
      </c>
      <c r="P201" s="132">
        <v>31.23</v>
      </c>
      <c r="Q201" s="132">
        <v>31.23</v>
      </c>
      <c r="R201" s="132">
        <v>31.23</v>
      </c>
      <c r="S201" s="132">
        <v>31.23</v>
      </c>
      <c r="T201" s="132">
        <v>31.23</v>
      </c>
      <c r="U201" s="132">
        <v>31.23</v>
      </c>
      <c r="V201" s="132">
        <v>31.23</v>
      </c>
      <c r="W201" s="132">
        <v>31.23</v>
      </c>
      <c r="X201" s="132">
        <v>31.23</v>
      </c>
      <c r="Y201" s="133">
        <v>31.23</v>
      </c>
    </row>
    <row r="202" spans="1:25" ht="15" outlineLevel="2" thickBot="1">
      <c r="A202" s="9" t="s">
        <v>66</v>
      </c>
      <c r="B202" s="131">
        <v>211.27</v>
      </c>
      <c r="C202" s="132">
        <v>211.27</v>
      </c>
      <c r="D202" s="132">
        <v>211.27</v>
      </c>
      <c r="E202" s="132">
        <v>211.27</v>
      </c>
      <c r="F202" s="132">
        <v>211.27</v>
      </c>
      <c r="G202" s="132">
        <v>211.27</v>
      </c>
      <c r="H202" s="132">
        <v>211.27</v>
      </c>
      <c r="I202" s="132">
        <v>211.27</v>
      </c>
      <c r="J202" s="132">
        <v>211.27</v>
      </c>
      <c r="K202" s="132">
        <v>211.27</v>
      </c>
      <c r="L202" s="132">
        <v>211.27</v>
      </c>
      <c r="M202" s="132">
        <v>211.27</v>
      </c>
      <c r="N202" s="132">
        <v>211.27</v>
      </c>
      <c r="O202" s="132">
        <v>211.27</v>
      </c>
      <c r="P202" s="132">
        <v>211.27</v>
      </c>
      <c r="Q202" s="132">
        <v>211.27</v>
      </c>
      <c r="R202" s="132">
        <v>211.27</v>
      </c>
      <c r="S202" s="132">
        <v>211.27</v>
      </c>
      <c r="T202" s="132">
        <v>211.27</v>
      </c>
      <c r="U202" s="132">
        <v>211.27</v>
      </c>
      <c r="V202" s="132">
        <v>211.27</v>
      </c>
      <c r="W202" s="132">
        <v>211.27</v>
      </c>
      <c r="X202" s="132">
        <v>211.27</v>
      </c>
      <c r="Y202" s="133">
        <v>211.27</v>
      </c>
    </row>
    <row r="203" spans="1:25" ht="15" outlineLevel="2" thickBot="1">
      <c r="A203" s="9" t="s">
        <v>67</v>
      </c>
      <c r="B203" s="131">
        <v>676.12</v>
      </c>
      <c r="C203" s="132">
        <v>676.12</v>
      </c>
      <c r="D203" s="132">
        <v>676.12</v>
      </c>
      <c r="E203" s="132">
        <v>676.12</v>
      </c>
      <c r="F203" s="132">
        <v>676.12</v>
      </c>
      <c r="G203" s="132">
        <v>676.12</v>
      </c>
      <c r="H203" s="132">
        <v>676.12</v>
      </c>
      <c r="I203" s="132">
        <v>676.12</v>
      </c>
      <c r="J203" s="132">
        <v>676.12</v>
      </c>
      <c r="K203" s="132">
        <v>676.12</v>
      </c>
      <c r="L203" s="132">
        <v>676.12</v>
      </c>
      <c r="M203" s="132">
        <v>676.12</v>
      </c>
      <c r="N203" s="132">
        <v>676.12</v>
      </c>
      <c r="O203" s="132">
        <v>676.12</v>
      </c>
      <c r="P203" s="132">
        <v>676.12</v>
      </c>
      <c r="Q203" s="132">
        <v>676.12</v>
      </c>
      <c r="R203" s="132">
        <v>676.12</v>
      </c>
      <c r="S203" s="132">
        <v>676.12</v>
      </c>
      <c r="T203" s="132">
        <v>676.12</v>
      </c>
      <c r="U203" s="132">
        <v>676.12</v>
      </c>
      <c r="V203" s="132">
        <v>676.12</v>
      </c>
      <c r="W203" s="132">
        <v>676.12</v>
      </c>
      <c r="X203" s="132">
        <v>676.12</v>
      </c>
      <c r="Y203" s="133">
        <v>676.12</v>
      </c>
    </row>
    <row r="204" spans="1:25" ht="15" outlineLevel="2" thickBot="1">
      <c r="A204" s="9" t="s">
        <v>69</v>
      </c>
      <c r="B204" s="131">
        <v>5.03863794</v>
      </c>
      <c r="C204" s="132">
        <v>5.03863794</v>
      </c>
      <c r="D204" s="132">
        <v>5.03863794</v>
      </c>
      <c r="E204" s="132">
        <v>5.03863794</v>
      </c>
      <c r="F204" s="132">
        <v>5.03863794</v>
      </c>
      <c r="G204" s="132">
        <v>5.03863794</v>
      </c>
      <c r="H204" s="132">
        <v>5.03863794</v>
      </c>
      <c r="I204" s="132">
        <v>5.03863794</v>
      </c>
      <c r="J204" s="132">
        <v>5.03863794</v>
      </c>
      <c r="K204" s="132">
        <v>5.03863794</v>
      </c>
      <c r="L204" s="132">
        <v>5.03863794</v>
      </c>
      <c r="M204" s="132">
        <v>5.03863794</v>
      </c>
      <c r="N204" s="132">
        <v>5.03863794</v>
      </c>
      <c r="O204" s="132">
        <v>5.03863794</v>
      </c>
      <c r="P204" s="132">
        <v>5.03863794</v>
      </c>
      <c r="Q204" s="132">
        <v>5.03863794</v>
      </c>
      <c r="R204" s="132">
        <v>5.03863794</v>
      </c>
      <c r="S204" s="132">
        <v>5.03863794</v>
      </c>
      <c r="T204" s="132">
        <v>5.03863794</v>
      </c>
      <c r="U204" s="132">
        <v>5.03863794</v>
      </c>
      <c r="V204" s="132">
        <v>5.03863794</v>
      </c>
      <c r="W204" s="132">
        <v>5.03863794</v>
      </c>
      <c r="X204" s="132">
        <v>5.03863794</v>
      </c>
      <c r="Y204" s="133">
        <v>5.03863794</v>
      </c>
    </row>
    <row r="205" spans="1:25" ht="45.75" outlineLevel="1" thickBot="1">
      <c r="A205" s="149" t="s">
        <v>141</v>
      </c>
      <c r="B205" s="150">
        <v>1006</v>
      </c>
      <c r="C205" s="150">
        <v>1006</v>
      </c>
      <c r="D205" s="150">
        <v>1006</v>
      </c>
      <c r="E205" s="150">
        <v>1006</v>
      </c>
      <c r="F205" s="150">
        <v>1006</v>
      </c>
      <c r="G205" s="150">
        <v>1006</v>
      </c>
      <c r="H205" s="150">
        <v>1006</v>
      </c>
      <c r="I205" s="150">
        <v>1006</v>
      </c>
      <c r="J205" s="150">
        <v>1006</v>
      </c>
      <c r="K205" s="150">
        <v>1006</v>
      </c>
      <c r="L205" s="150">
        <v>1006</v>
      </c>
      <c r="M205" s="150">
        <v>1006</v>
      </c>
      <c r="N205" s="150">
        <v>1006</v>
      </c>
      <c r="O205" s="150">
        <v>1006</v>
      </c>
      <c r="P205" s="150">
        <v>1006</v>
      </c>
      <c r="Q205" s="150">
        <v>1006</v>
      </c>
      <c r="R205" s="150">
        <v>1006</v>
      </c>
      <c r="S205" s="150">
        <v>1006</v>
      </c>
      <c r="T205" s="150">
        <v>1006</v>
      </c>
      <c r="U205" s="150">
        <v>1006</v>
      </c>
      <c r="V205" s="150">
        <v>1006</v>
      </c>
      <c r="W205" s="150">
        <v>1006</v>
      </c>
      <c r="X205" s="150">
        <v>1006</v>
      </c>
      <c r="Y205" s="150">
        <v>1006</v>
      </c>
    </row>
    <row r="206" spans="1:25" ht="19.5" customHeight="1" thickBot="1">
      <c r="A206" s="19">
        <v>28</v>
      </c>
      <c r="B206" s="128">
        <f>B207+B208+B209+B210+B211+B212</f>
        <v>3713.15927864</v>
      </c>
      <c r="C206" s="128">
        <f aca="true" t="shared" si="26" ref="C206:Y206">C207+C208+C209+C210+C211+C212</f>
        <v>3774.0227786600003</v>
      </c>
      <c r="D206" s="128">
        <f t="shared" si="26"/>
        <v>3797.72085663</v>
      </c>
      <c r="E206" s="128">
        <f t="shared" si="26"/>
        <v>3792.4095073400003</v>
      </c>
      <c r="F206" s="128">
        <f t="shared" si="26"/>
        <v>3800.20616989</v>
      </c>
      <c r="G206" s="128">
        <f t="shared" si="26"/>
        <v>3780.0795684900004</v>
      </c>
      <c r="H206" s="128">
        <f t="shared" si="26"/>
        <v>3732.06756063</v>
      </c>
      <c r="I206" s="128">
        <f t="shared" si="26"/>
        <v>3596.43527137</v>
      </c>
      <c r="J206" s="128">
        <f t="shared" si="26"/>
        <v>3604.65725049</v>
      </c>
      <c r="K206" s="128">
        <f t="shared" si="26"/>
        <v>3585.93313991</v>
      </c>
      <c r="L206" s="128">
        <f t="shared" si="26"/>
        <v>3586.58580801</v>
      </c>
      <c r="M206" s="128">
        <f t="shared" si="26"/>
        <v>3619.6642736500003</v>
      </c>
      <c r="N206" s="128">
        <f t="shared" si="26"/>
        <v>3641.26807997</v>
      </c>
      <c r="O206" s="128">
        <f t="shared" si="26"/>
        <v>3657.84089682</v>
      </c>
      <c r="P206" s="128">
        <f t="shared" si="26"/>
        <v>3670.79047053</v>
      </c>
      <c r="Q206" s="128">
        <f t="shared" si="26"/>
        <v>3673.2375147000002</v>
      </c>
      <c r="R206" s="128">
        <f t="shared" si="26"/>
        <v>3681.14149404</v>
      </c>
      <c r="S206" s="128">
        <f t="shared" si="26"/>
        <v>3668.0234132100004</v>
      </c>
      <c r="T206" s="128">
        <f t="shared" si="26"/>
        <v>3632.75597775</v>
      </c>
      <c r="U206" s="128">
        <f t="shared" si="26"/>
        <v>3624.63163547</v>
      </c>
      <c r="V206" s="128">
        <f t="shared" si="26"/>
        <v>3595.01599317</v>
      </c>
      <c r="W206" s="128">
        <f t="shared" si="26"/>
        <v>3581.02511555</v>
      </c>
      <c r="X206" s="128">
        <f t="shared" si="26"/>
        <v>3621.77512652</v>
      </c>
      <c r="Y206" s="128">
        <f t="shared" si="26"/>
        <v>3646.31512125</v>
      </c>
    </row>
    <row r="207" spans="1:25" ht="51.75" outlineLevel="2" thickBot="1">
      <c r="A207" s="9" t="s">
        <v>96</v>
      </c>
      <c r="B207" s="131">
        <v>1783.5006407</v>
      </c>
      <c r="C207" s="132">
        <v>1844.36414072</v>
      </c>
      <c r="D207" s="132">
        <v>1868.06221869</v>
      </c>
      <c r="E207" s="132">
        <v>1862.7508694</v>
      </c>
      <c r="F207" s="132">
        <v>1870.54753195</v>
      </c>
      <c r="G207" s="132">
        <v>1850.42093055</v>
      </c>
      <c r="H207" s="132">
        <v>1802.40892269</v>
      </c>
      <c r="I207" s="132">
        <v>1666.77663343</v>
      </c>
      <c r="J207" s="132">
        <v>1674.99861255</v>
      </c>
      <c r="K207" s="132">
        <v>1656.27450197</v>
      </c>
      <c r="L207" s="132">
        <v>1656.92717007</v>
      </c>
      <c r="M207" s="132">
        <v>1690.00563571</v>
      </c>
      <c r="N207" s="132">
        <v>1711.60944203</v>
      </c>
      <c r="O207" s="132">
        <v>1728.18225888</v>
      </c>
      <c r="P207" s="132">
        <v>1741.13183259</v>
      </c>
      <c r="Q207" s="132">
        <v>1743.57887676</v>
      </c>
      <c r="R207" s="132">
        <v>1751.4828561</v>
      </c>
      <c r="S207" s="132">
        <v>1738.36477527</v>
      </c>
      <c r="T207" s="132">
        <v>1703.09733981</v>
      </c>
      <c r="U207" s="132">
        <v>1694.97299753</v>
      </c>
      <c r="V207" s="132">
        <v>1665.35735523</v>
      </c>
      <c r="W207" s="132">
        <v>1651.36647761</v>
      </c>
      <c r="X207" s="132">
        <v>1692.11648858</v>
      </c>
      <c r="Y207" s="133">
        <v>1716.65648331</v>
      </c>
    </row>
    <row r="208" spans="1:25" ht="39" outlineLevel="2" thickBot="1">
      <c r="A208" s="9" t="s">
        <v>100</v>
      </c>
      <c r="B208" s="131">
        <v>31.23</v>
      </c>
      <c r="C208" s="132">
        <v>31.23</v>
      </c>
      <c r="D208" s="132">
        <v>31.23</v>
      </c>
      <c r="E208" s="132">
        <v>31.23</v>
      </c>
      <c r="F208" s="132">
        <v>31.23</v>
      </c>
      <c r="G208" s="132">
        <v>31.23</v>
      </c>
      <c r="H208" s="132">
        <v>31.23</v>
      </c>
      <c r="I208" s="132">
        <v>31.23</v>
      </c>
      <c r="J208" s="132">
        <v>31.23</v>
      </c>
      <c r="K208" s="132">
        <v>31.23</v>
      </c>
      <c r="L208" s="132">
        <v>31.23</v>
      </c>
      <c r="M208" s="132">
        <v>31.23</v>
      </c>
      <c r="N208" s="132">
        <v>31.23</v>
      </c>
      <c r="O208" s="132">
        <v>31.23</v>
      </c>
      <c r="P208" s="132">
        <v>31.23</v>
      </c>
      <c r="Q208" s="132">
        <v>31.23</v>
      </c>
      <c r="R208" s="132">
        <v>31.23</v>
      </c>
      <c r="S208" s="132">
        <v>31.23</v>
      </c>
      <c r="T208" s="132">
        <v>31.23</v>
      </c>
      <c r="U208" s="132">
        <v>31.23</v>
      </c>
      <c r="V208" s="132">
        <v>31.23</v>
      </c>
      <c r="W208" s="132">
        <v>31.23</v>
      </c>
      <c r="X208" s="132">
        <v>31.23</v>
      </c>
      <c r="Y208" s="133">
        <v>31.23</v>
      </c>
    </row>
    <row r="209" spans="1:25" ht="15" outlineLevel="2" thickBot="1">
      <c r="A209" s="9" t="s">
        <v>66</v>
      </c>
      <c r="B209" s="131">
        <v>211.27</v>
      </c>
      <c r="C209" s="132">
        <v>211.27</v>
      </c>
      <c r="D209" s="132">
        <v>211.27</v>
      </c>
      <c r="E209" s="132">
        <v>211.27</v>
      </c>
      <c r="F209" s="132">
        <v>211.27</v>
      </c>
      <c r="G209" s="132">
        <v>211.27</v>
      </c>
      <c r="H209" s="132">
        <v>211.27</v>
      </c>
      <c r="I209" s="132">
        <v>211.27</v>
      </c>
      <c r="J209" s="132">
        <v>211.27</v>
      </c>
      <c r="K209" s="132">
        <v>211.27</v>
      </c>
      <c r="L209" s="132">
        <v>211.27</v>
      </c>
      <c r="M209" s="132">
        <v>211.27</v>
      </c>
      <c r="N209" s="132">
        <v>211.27</v>
      </c>
      <c r="O209" s="132">
        <v>211.27</v>
      </c>
      <c r="P209" s="132">
        <v>211.27</v>
      </c>
      <c r="Q209" s="132">
        <v>211.27</v>
      </c>
      <c r="R209" s="132">
        <v>211.27</v>
      </c>
      <c r="S209" s="132">
        <v>211.27</v>
      </c>
      <c r="T209" s="132">
        <v>211.27</v>
      </c>
      <c r="U209" s="132">
        <v>211.27</v>
      </c>
      <c r="V209" s="132">
        <v>211.27</v>
      </c>
      <c r="W209" s="132">
        <v>211.27</v>
      </c>
      <c r="X209" s="132">
        <v>211.27</v>
      </c>
      <c r="Y209" s="133">
        <v>211.27</v>
      </c>
    </row>
    <row r="210" spans="1:25" ht="15" outlineLevel="2" thickBot="1">
      <c r="A210" s="9" t="s">
        <v>67</v>
      </c>
      <c r="B210" s="131">
        <v>676.12</v>
      </c>
      <c r="C210" s="132">
        <v>676.12</v>
      </c>
      <c r="D210" s="132">
        <v>676.12</v>
      </c>
      <c r="E210" s="132">
        <v>676.12</v>
      </c>
      <c r="F210" s="132">
        <v>676.12</v>
      </c>
      <c r="G210" s="132">
        <v>676.12</v>
      </c>
      <c r="H210" s="132">
        <v>676.12</v>
      </c>
      <c r="I210" s="132">
        <v>676.12</v>
      </c>
      <c r="J210" s="132">
        <v>676.12</v>
      </c>
      <c r="K210" s="132">
        <v>676.12</v>
      </c>
      <c r="L210" s="132">
        <v>676.12</v>
      </c>
      <c r="M210" s="132">
        <v>676.12</v>
      </c>
      <c r="N210" s="132">
        <v>676.12</v>
      </c>
      <c r="O210" s="132">
        <v>676.12</v>
      </c>
      <c r="P210" s="132">
        <v>676.12</v>
      </c>
      <c r="Q210" s="132">
        <v>676.12</v>
      </c>
      <c r="R210" s="132">
        <v>676.12</v>
      </c>
      <c r="S210" s="132">
        <v>676.12</v>
      </c>
      <c r="T210" s="132">
        <v>676.12</v>
      </c>
      <c r="U210" s="132">
        <v>676.12</v>
      </c>
      <c r="V210" s="132">
        <v>676.12</v>
      </c>
      <c r="W210" s="132">
        <v>676.12</v>
      </c>
      <c r="X210" s="132">
        <v>676.12</v>
      </c>
      <c r="Y210" s="133">
        <v>676.12</v>
      </c>
    </row>
    <row r="211" spans="1:25" ht="15" outlineLevel="2" thickBot="1">
      <c r="A211" s="9" t="s">
        <v>69</v>
      </c>
      <c r="B211" s="131">
        <v>5.03863794</v>
      </c>
      <c r="C211" s="132">
        <v>5.03863794</v>
      </c>
      <c r="D211" s="132">
        <v>5.03863794</v>
      </c>
      <c r="E211" s="132">
        <v>5.03863794</v>
      </c>
      <c r="F211" s="132">
        <v>5.03863794</v>
      </c>
      <c r="G211" s="132">
        <v>5.03863794</v>
      </c>
      <c r="H211" s="132">
        <v>5.03863794</v>
      </c>
      <c r="I211" s="132">
        <v>5.03863794</v>
      </c>
      <c r="J211" s="132">
        <v>5.03863794</v>
      </c>
      <c r="K211" s="132">
        <v>5.03863794</v>
      </c>
      <c r="L211" s="132">
        <v>5.03863794</v>
      </c>
      <c r="M211" s="132">
        <v>5.03863794</v>
      </c>
      <c r="N211" s="132">
        <v>5.03863794</v>
      </c>
      <c r="O211" s="132">
        <v>5.03863794</v>
      </c>
      <c r="P211" s="132">
        <v>5.03863794</v>
      </c>
      <c r="Q211" s="132">
        <v>5.03863794</v>
      </c>
      <c r="R211" s="132">
        <v>5.03863794</v>
      </c>
      <c r="S211" s="132">
        <v>5.03863794</v>
      </c>
      <c r="T211" s="132">
        <v>5.03863794</v>
      </c>
      <c r="U211" s="132">
        <v>5.03863794</v>
      </c>
      <c r="V211" s="132">
        <v>5.03863794</v>
      </c>
      <c r="W211" s="132">
        <v>5.03863794</v>
      </c>
      <c r="X211" s="132">
        <v>5.03863794</v>
      </c>
      <c r="Y211" s="133">
        <v>5.03863794</v>
      </c>
    </row>
    <row r="212" spans="1:25" ht="45.75" outlineLevel="1" thickBot="1">
      <c r="A212" s="149" t="s">
        <v>141</v>
      </c>
      <c r="B212" s="150">
        <v>1006</v>
      </c>
      <c r="C212" s="150">
        <v>1006</v>
      </c>
      <c r="D212" s="150">
        <v>1006</v>
      </c>
      <c r="E212" s="150">
        <v>1006</v>
      </c>
      <c r="F212" s="150">
        <v>1006</v>
      </c>
      <c r="G212" s="150">
        <v>1006</v>
      </c>
      <c r="H212" s="150">
        <v>1006</v>
      </c>
      <c r="I212" s="150">
        <v>1006</v>
      </c>
      <c r="J212" s="150">
        <v>1006</v>
      </c>
      <c r="K212" s="150">
        <v>1006</v>
      </c>
      <c r="L212" s="150">
        <v>1006</v>
      </c>
      <c r="M212" s="150">
        <v>1006</v>
      </c>
      <c r="N212" s="150">
        <v>1006</v>
      </c>
      <c r="O212" s="150">
        <v>1006</v>
      </c>
      <c r="P212" s="150">
        <v>1006</v>
      </c>
      <c r="Q212" s="150">
        <v>1006</v>
      </c>
      <c r="R212" s="150">
        <v>1006</v>
      </c>
      <c r="S212" s="150">
        <v>1006</v>
      </c>
      <c r="T212" s="150">
        <v>1006</v>
      </c>
      <c r="U212" s="150">
        <v>1006</v>
      </c>
      <c r="V212" s="150">
        <v>1006</v>
      </c>
      <c r="W212" s="150">
        <v>1006</v>
      </c>
      <c r="X212" s="150">
        <v>1006</v>
      </c>
      <c r="Y212" s="150">
        <v>1006</v>
      </c>
    </row>
    <row r="213" spans="1:25" ht="19.5" customHeight="1" thickBot="1">
      <c r="A213" s="19">
        <v>29</v>
      </c>
      <c r="B213" s="128">
        <f>B214+B215+B216+B217+B218+B219</f>
        <v>3673.19456798</v>
      </c>
      <c r="C213" s="128">
        <f aca="true" t="shared" si="27" ref="C213:Y213">C214+C215+C216+C217+C218+C219</f>
        <v>3715.91506648</v>
      </c>
      <c r="D213" s="128">
        <f t="shared" si="27"/>
        <v>3737.2231048900003</v>
      </c>
      <c r="E213" s="128">
        <f t="shared" si="27"/>
        <v>3763.1512278600003</v>
      </c>
      <c r="F213" s="128">
        <f t="shared" si="27"/>
        <v>3735.84753828</v>
      </c>
      <c r="G213" s="128">
        <f t="shared" si="27"/>
        <v>3736.1809663400004</v>
      </c>
      <c r="H213" s="128">
        <f t="shared" si="27"/>
        <v>3752.96256579</v>
      </c>
      <c r="I213" s="128">
        <f t="shared" si="27"/>
        <v>3697.20461685</v>
      </c>
      <c r="J213" s="128">
        <f t="shared" si="27"/>
        <v>3610.08560777</v>
      </c>
      <c r="K213" s="128">
        <f t="shared" si="27"/>
        <v>3545.0523674200003</v>
      </c>
      <c r="L213" s="128">
        <f t="shared" si="27"/>
        <v>3524.2929963700003</v>
      </c>
      <c r="M213" s="128">
        <f t="shared" si="27"/>
        <v>3543.84605937</v>
      </c>
      <c r="N213" s="128">
        <f t="shared" si="27"/>
        <v>3554.52047257</v>
      </c>
      <c r="O213" s="128">
        <f t="shared" si="27"/>
        <v>3552.98162963</v>
      </c>
      <c r="P213" s="128">
        <f t="shared" si="27"/>
        <v>3573.3093930600003</v>
      </c>
      <c r="Q213" s="128">
        <f t="shared" si="27"/>
        <v>3584.66038763</v>
      </c>
      <c r="R213" s="128">
        <f t="shared" si="27"/>
        <v>3560.4410889700002</v>
      </c>
      <c r="S213" s="128">
        <f t="shared" si="27"/>
        <v>3546.6289679300003</v>
      </c>
      <c r="T213" s="128">
        <f t="shared" si="27"/>
        <v>3545.9045145500004</v>
      </c>
      <c r="U213" s="128">
        <f t="shared" si="27"/>
        <v>3534.84119382</v>
      </c>
      <c r="V213" s="128">
        <f t="shared" si="27"/>
        <v>3517.73718908</v>
      </c>
      <c r="W213" s="128">
        <f t="shared" si="27"/>
        <v>3510.18135663</v>
      </c>
      <c r="X213" s="128">
        <f t="shared" si="27"/>
        <v>3554.79895883</v>
      </c>
      <c r="Y213" s="128">
        <f t="shared" si="27"/>
        <v>3603.7863264300004</v>
      </c>
    </row>
    <row r="214" spans="1:25" ht="51.75" outlineLevel="2" thickBot="1">
      <c r="A214" s="9" t="s">
        <v>96</v>
      </c>
      <c r="B214" s="131">
        <v>1743.53593004</v>
      </c>
      <c r="C214" s="132">
        <v>1786.25642854</v>
      </c>
      <c r="D214" s="132">
        <v>1807.56446695</v>
      </c>
      <c r="E214" s="132">
        <v>1833.49258992</v>
      </c>
      <c r="F214" s="132">
        <v>1806.18890034</v>
      </c>
      <c r="G214" s="132">
        <v>1806.5223284</v>
      </c>
      <c r="H214" s="132">
        <v>1823.30392785</v>
      </c>
      <c r="I214" s="132">
        <v>1767.54597891</v>
      </c>
      <c r="J214" s="132">
        <v>1680.42696983</v>
      </c>
      <c r="K214" s="132">
        <v>1615.39372948</v>
      </c>
      <c r="L214" s="132">
        <v>1594.63435843</v>
      </c>
      <c r="M214" s="132">
        <v>1614.18742143</v>
      </c>
      <c r="N214" s="132">
        <v>1624.86183463</v>
      </c>
      <c r="O214" s="132">
        <v>1623.32299169</v>
      </c>
      <c r="P214" s="132">
        <v>1643.65075512</v>
      </c>
      <c r="Q214" s="132">
        <v>1655.00174969</v>
      </c>
      <c r="R214" s="132">
        <v>1630.78245103</v>
      </c>
      <c r="S214" s="132">
        <v>1616.97032999</v>
      </c>
      <c r="T214" s="132">
        <v>1616.24587661</v>
      </c>
      <c r="U214" s="132">
        <v>1605.18255588</v>
      </c>
      <c r="V214" s="132">
        <v>1588.07855114</v>
      </c>
      <c r="W214" s="132">
        <v>1580.52271869</v>
      </c>
      <c r="X214" s="132">
        <v>1625.14032089</v>
      </c>
      <c r="Y214" s="133">
        <v>1674.12768849</v>
      </c>
    </row>
    <row r="215" spans="1:25" ht="39" outlineLevel="2" thickBot="1">
      <c r="A215" s="9" t="s">
        <v>100</v>
      </c>
      <c r="B215" s="131">
        <v>31.23</v>
      </c>
      <c r="C215" s="132">
        <v>31.23</v>
      </c>
      <c r="D215" s="132">
        <v>31.23</v>
      </c>
      <c r="E215" s="132">
        <v>31.23</v>
      </c>
      <c r="F215" s="132">
        <v>31.23</v>
      </c>
      <c r="G215" s="132">
        <v>31.23</v>
      </c>
      <c r="H215" s="132">
        <v>31.23</v>
      </c>
      <c r="I215" s="132">
        <v>31.23</v>
      </c>
      <c r="J215" s="132">
        <v>31.23</v>
      </c>
      <c r="K215" s="132">
        <v>31.23</v>
      </c>
      <c r="L215" s="132">
        <v>31.23</v>
      </c>
      <c r="M215" s="132">
        <v>31.23</v>
      </c>
      <c r="N215" s="132">
        <v>31.23</v>
      </c>
      <c r="O215" s="132">
        <v>31.23</v>
      </c>
      <c r="P215" s="132">
        <v>31.23</v>
      </c>
      <c r="Q215" s="132">
        <v>31.23</v>
      </c>
      <c r="R215" s="132">
        <v>31.23</v>
      </c>
      <c r="S215" s="132">
        <v>31.23</v>
      </c>
      <c r="T215" s="132">
        <v>31.23</v>
      </c>
      <c r="U215" s="132">
        <v>31.23</v>
      </c>
      <c r="V215" s="132">
        <v>31.23</v>
      </c>
      <c r="W215" s="132">
        <v>31.23</v>
      </c>
      <c r="X215" s="132">
        <v>31.23</v>
      </c>
      <c r="Y215" s="133">
        <v>31.23</v>
      </c>
    </row>
    <row r="216" spans="1:25" ht="15" outlineLevel="2" thickBot="1">
      <c r="A216" s="9" t="s">
        <v>66</v>
      </c>
      <c r="B216" s="131">
        <v>211.27</v>
      </c>
      <c r="C216" s="132">
        <v>211.27</v>
      </c>
      <c r="D216" s="132">
        <v>211.27</v>
      </c>
      <c r="E216" s="132">
        <v>211.27</v>
      </c>
      <c r="F216" s="132">
        <v>211.27</v>
      </c>
      <c r="G216" s="132">
        <v>211.27</v>
      </c>
      <c r="H216" s="132">
        <v>211.27</v>
      </c>
      <c r="I216" s="132">
        <v>211.27</v>
      </c>
      <c r="J216" s="132">
        <v>211.27</v>
      </c>
      <c r="K216" s="132">
        <v>211.27</v>
      </c>
      <c r="L216" s="132">
        <v>211.27</v>
      </c>
      <c r="M216" s="132">
        <v>211.27</v>
      </c>
      <c r="N216" s="132">
        <v>211.27</v>
      </c>
      <c r="O216" s="132">
        <v>211.27</v>
      </c>
      <c r="P216" s="132">
        <v>211.27</v>
      </c>
      <c r="Q216" s="132">
        <v>211.27</v>
      </c>
      <c r="R216" s="132">
        <v>211.27</v>
      </c>
      <c r="S216" s="132">
        <v>211.27</v>
      </c>
      <c r="T216" s="132">
        <v>211.27</v>
      </c>
      <c r="U216" s="132">
        <v>211.27</v>
      </c>
      <c r="V216" s="132">
        <v>211.27</v>
      </c>
      <c r="W216" s="132">
        <v>211.27</v>
      </c>
      <c r="X216" s="132">
        <v>211.27</v>
      </c>
      <c r="Y216" s="133">
        <v>211.27</v>
      </c>
    </row>
    <row r="217" spans="1:25" ht="15" outlineLevel="2" thickBot="1">
      <c r="A217" s="9" t="s">
        <v>67</v>
      </c>
      <c r="B217" s="131">
        <v>676.12</v>
      </c>
      <c r="C217" s="132">
        <v>676.12</v>
      </c>
      <c r="D217" s="132">
        <v>676.12</v>
      </c>
      <c r="E217" s="132">
        <v>676.12</v>
      </c>
      <c r="F217" s="132">
        <v>676.12</v>
      </c>
      <c r="G217" s="132">
        <v>676.12</v>
      </c>
      <c r="H217" s="132">
        <v>676.12</v>
      </c>
      <c r="I217" s="132">
        <v>676.12</v>
      </c>
      <c r="J217" s="132">
        <v>676.12</v>
      </c>
      <c r="K217" s="132">
        <v>676.12</v>
      </c>
      <c r="L217" s="132">
        <v>676.12</v>
      </c>
      <c r="M217" s="132">
        <v>676.12</v>
      </c>
      <c r="N217" s="132">
        <v>676.12</v>
      </c>
      <c r="O217" s="132">
        <v>676.12</v>
      </c>
      <c r="P217" s="132">
        <v>676.12</v>
      </c>
      <c r="Q217" s="132">
        <v>676.12</v>
      </c>
      <c r="R217" s="132">
        <v>676.12</v>
      </c>
      <c r="S217" s="132">
        <v>676.12</v>
      </c>
      <c r="T217" s="132">
        <v>676.12</v>
      </c>
      <c r="U217" s="132">
        <v>676.12</v>
      </c>
      <c r="V217" s="132">
        <v>676.12</v>
      </c>
      <c r="W217" s="132">
        <v>676.12</v>
      </c>
      <c r="X217" s="132">
        <v>676.12</v>
      </c>
      <c r="Y217" s="133">
        <v>676.12</v>
      </c>
    </row>
    <row r="218" spans="1:25" ht="15" outlineLevel="2" thickBot="1">
      <c r="A218" s="9" t="s">
        <v>69</v>
      </c>
      <c r="B218" s="131">
        <v>5.03863794</v>
      </c>
      <c r="C218" s="132">
        <v>5.03863794</v>
      </c>
      <c r="D218" s="132">
        <v>5.03863794</v>
      </c>
      <c r="E218" s="132">
        <v>5.03863794</v>
      </c>
      <c r="F218" s="132">
        <v>5.03863794</v>
      </c>
      <c r="G218" s="132">
        <v>5.03863794</v>
      </c>
      <c r="H218" s="132">
        <v>5.03863794</v>
      </c>
      <c r="I218" s="132">
        <v>5.03863794</v>
      </c>
      <c r="J218" s="132">
        <v>5.03863794</v>
      </c>
      <c r="K218" s="132">
        <v>5.03863794</v>
      </c>
      <c r="L218" s="132">
        <v>5.03863794</v>
      </c>
      <c r="M218" s="132">
        <v>5.03863794</v>
      </c>
      <c r="N218" s="132">
        <v>5.03863794</v>
      </c>
      <c r="O218" s="132">
        <v>5.03863794</v>
      </c>
      <c r="P218" s="132">
        <v>5.03863794</v>
      </c>
      <c r="Q218" s="132">
        <v>5.03863794</v>
      </c>
      <c r="R218" s="132">
        <v>5.03863794</v>
      </c>
      <c r="S218" s="132">
        <v>5.03863794</v>
      </c>
      <c r="T218" s="132">
        <v>5.03863794</v>
      </c>
      <c r="U218" s="132">
        <v>5.03863794</v>
      </c>
      <c r="V218" s="132">
        <v>5.03863794</v>
      </c>
      <c r="W218" s="132">
        <v>5.03863794</v>
      </c>
      <c r="X218" s="132">
        <v>5.03863794</v>
      </c>
      <c r="Y218" s="133">
        <v>5.03863794</v>
      </c>
    </row>
    <row r="219" spans="1:25" ht="45.75" outlineLevel="1" thickBot="1">
      <c r="A219" s="149" t="s">
        <v>141</v>
      </c>
      <c r="B219" s="150">
        <v>1006</v>
      </c>
      <c r="C219" s="150">
        <v>1006</v>
      </c>
      <c r="D219" s="150">
        <v>1006</v>
      </c>
      <c r="E219" s="150">
        <v>1006</v>
      </c>
      <c r="F219" s="150">
        <v>1006</v>
      </c>
      <c r="G219" s="150">
        <v>1006</v>
      </c>
      <c r="H219" s="150">
        <v>1006</v>
      </c>
      <c r="I219" s="150">
        <v>1006</v>
      </c>
      <c r="J219" s="150">
        <v>1006</v>
      </c>
      <c r="K219" s="150">
        <v>1006</v>
      </c>
      <c r="L219" s="150">
        <v>1006</v>
      </c>
      <c r="M219" s="150">
        <v>1006</v>
      </c>
      <c r="N219" s="150">
        <v>1006</v>
      </c>
      <c r="O219" s="150">
        <v>1006</v>
      </c>
      <c r="P219" s="150">
        <v>1006</v>
      </c>
      <c r="Q219" s="150">
        <v>1006</v>
      </c>
      <c r="R219" s="150">
        <v>1006</v>
      </c>
      <c r="S219" s="150">
        <v>1006</v>
      </c>
      <c r="T219" s="150">
        <v>1006</v>
      </c>
      <c r="U219" s="150">
        <v>1006</v>
      </c>
      <c r="V219" s="150">
        <v>1006</v>
      </c>
      <c r="W219" s="150">
        <v>1006</v>
      </c>
      <c r="X219" s="150">
        <v>1006</v>
      </c>
      <c r="Y219" s="150">
        <v>1006</v>
      </c>
    </row>
    <row r="220" spans="1:25" ht="19.5" customHeight="1" thickBot="1">
      <c r="A220" s="19">
        <v>30</v>
      </c>
      <c r="B220" s="128">
        <f>B221+B222+B223+B224+B225+B226</f>
        <v>3705.43918359</v>
      </c>
      <c r="C220" s="128">
        <f aca="true" t="shared" si="28" ref="C220:Y220">C221+C222+C223+C224+C225+C226</f>
        <v>3763.0143470400003</v>
      </c>
      <c r="D220" s="128">
        <f t="shared" si="28"/>
        <v>3751.16655862</v>
      </c>
      <c r="E220" s="128">
        <f t="shared" si="28"/>
        <v>3841.3365473400004</v>
      </c>
      <c r="F220" s="128">
        <f t="shared" si="28"/>
        <v>3866.25276061</v>
      </c>
      <c r="G220" s="128">
        <f t="shared" si="28"/>
        <v>3851.2580250700003</v>
      </c>
      <c r="H220" s="128">
        <f t="shared" si="28"/>
        <v>3873.6928122500003</v>
      </c>
      <c r="I220" s="128">
        <f t="shared" si="28"/>
        <v>3854.9863494700003</v>
      </c>
      <c r="J220" s="128">
        <f t="shared" si="28"/>
        <v>3808.93516774</v>
      </c>
      <c r="K220" s="128">
        <f t="shared" si="28"/>
        <v>3751.48499763</v>
      </c>
      <c r="L220" s="128">
        <f t="shared" si="28"/>
        <v>3715.0815525800003</v>
      </c>
      <c r="M220" s="128">
        <f t="shared" si="28"/>
        <v>3755.07838133</v>
      </c>
      <c r="N220" s="128">
        <f t="shared" si="28"/>
        <v>3772.11168417</v>
      </c>
      <c r="O220" s="128">
        <f t="shared" si="28"/>
        <v>3792.9225685700003</v>
      </c>
      <c r="P220" s="128">
        <f t="shared" si="28"/>
        <v>3796.9100685400003</v>
      </c>
      <c r="Q220" s="128">
        <f t="shared" si="28"/>
        <v>3806.44008934</v>
      </c>
      <c r="R220" s="128">
        <f t="shared" si="28"/>
        <v>3798.95831166</v>
      </c>
      <c r="S220" s="128">
        <f t="shared" si="28"/>
        <v>3776.24009607</v>
      </c>
      <c r="T220" s="128">
        <f t="shared" si="28"/>
        <v>3763.0695452500004</v>
      </c>
      <c r="U220" s="128">
        <f t="shared" si="28"/>
        <v>3760.94359923</v>
      </c>
      <c r="V220" s="128">
        <f t="shared" si="28"/>
        <v>3718.9517816400003</v>
      </c>
      <c r="W220" s="128">
        <f t="shared" si="28"/>
        <v>3695.9621059</v>
      </c>
      <c r="X220" s="128">
        <f t="shared" si="28"/>
        <v>3725.80605393</v>
      </c>
      <c r="Y220" s="128">
        <f t="shared" si="28"/>
        <v>3790.1318149800004</v>
      </c>
    </row>
    <row r="221" spans="1:25" ht="51.75" outlineLevel="2" thickBot="1">
      <c r="A221" s="9" t="s">
        <v>96</v>
      </c>
      <c r="B221" s="131">
        <v>1775.78054565</v>
      </c>
      <c r="C221" s="132">
        <v>1833.3557091</v>
      </c>
      <c r="D221" s="132">
        <v>1821.50792068</v>
      </c>
      <c r="E221" s="132">
        <v>1911.6779094</v>
      </c>
      <c r="F221" s="132">
        <v>1936.59412267</v>
      </c>
      <c r="G221" s="132">
        <v>1921.59938713</v>
      </c>
      <c r="H221" s="132">
        <v>1944.03417431</v>
      </c>
      <c r="I221" s="132">
        <v>1925.32771153</v>
      </c>
      <c r="J221" s="132">
        <v>1879.2765298</v>
      </c>
      <c r="K221" s="132">
        <v>1821.82635969</v>
      </c>
      <c r="L221" s="132">
        <v>1785.42291464</v>
      </c>
      <c r="M221" s="132">
        <v>1825.41974339</v>
      </c>
      <c r="N221" s="132">
        <v>1842.45304623</v>
      </c>
      <c r="O221" s="132">
        <v>1863.26393063</v>
      </c>
      <c r="P221" s="132">
        <v>1867.2514306</v>
      </c>
      <c r="Q221" s="132">
        <v>1876.7814514</v>
      </c>
      <c r="R221" s="132">
        <v>1869.29967372</v>
      </c>
      <c r="S221" s="132">
        <v>1846.58145813</v>
      </c>
      <c r="T221" s="132">
        <v>1833.41090731</v>
      </c>
      <c r="U221" s="132">
        <v>1831.28496129</v>
      </c>
      <c r="V221" s="132">
        <v>1789.2931437</v>
      </c>
      <c r="W221" s="132">
        <v>1766.30346796</v>
      </c>
      <c r="X221" s="132">
        <v>1796.14741599</v>
      </c>
      <c r="Y221" s="133">
        <v>1860.47317704</v>
      </c>
    </row>
    <row r="222" spans="1:25" ht="39" outlineLevel="2" thickBot="1">
      <c r="A222" s="9" t="s">
        <v>100</v>
      </c>
      <c r="B222" s="131">
        <v>31.23</v>
      </c>
      <c r="C222" s="132">
        <v>31.23</v>
      </c>
      <c r="D222" s="132">
        <v>31.23</v>
      </c>
      <c r="E222" s="132">
        <v>31.23</v>
      </c>
      <c r="F222" s="132">
        <v>31.23</v>
      </c>
      <c r="G222" s="132">
        <v>31.23</v>
      </c>
      <c r="H222" s="132">
        <v>31.23</v>
      </c>
      <c r="I222" s="132">
        <v>31.23</v>
      </c>
      <c r="J222" s="132">
        <v>31.23</v>
      </c>
      <c r="K222" s="132">
        <v>31.23</v>
      </c>
      <c r="L222" s="132">
        <v>31.23</v>
      </c>
      <c r="M222" s="132">
        <v>31.23</v>
      </c>
      <c r="N222" s="132">
        <v>31.23</v>
      </c>
      <c r="O222" s="132">
        <v>31.23</v>
      </c>
      <c r="P222" s="132">
        <v>31.23</v>
      </c>
      <c r="Q222" s="132">
        <v>31.23</v>
      </c>
      <c r="R222" s="132">
        <v>31.23</v>
      </c>
      <c r="S222" s="132">
        <v>31.23</v>
      </c>
      <c r="T222" s="132">
        <v>31.23</v>
      </c>
      <c r="U222" s="132">
        <v>31.23</v>
      </c>
      <c r="V222" s="132">
        <v>31.23</v>
      </c>
      <c r="W222" s="132">
        <v>31.23</v>
      </c>
      <c r="X222" s="132">
        <v>31.23</v>
      </c>
      <c r="Y222" s="133">
        <v>31.23</v>
      </c>
    </row>
    <row r="223" spans="1:25" ht="15" outlineLevel="2" thickBot="1">
      <c r="A223" s="9" t="s">
        <v>66</v>
      </c>
      <c r="B223" s="131">
        <v>211.27</v>
      </c>
      <c r="C223" s="132">
        <v>211.27</v>
      </c>
      <c r="D223" s="132">
        <v>211.27</v>
      </c>
      <c r="E223" s="132">
        <v>211.27</v>
      </c>
      <c r="F223" s="132">
        <v>211.27</v>
      </c>
      <c r="G223" s="132">
        <v>211.27</v>
      </c>
      <c r="H223" s="132">
        <v>211.27</v>
      </c>
      <c r="I223" s="132">
        <v>211.27</v>
      </c>
      <c r="J223" s="132">
        <v>211.27</v>
      </c>
      <c r="K223" s="132">
        <v>211.27</v>
      </c>
      <c r="L223" s="132">
        <v>211.27</v>
      </c>
      <c r="M223" s="132">
        <v>211.27</v>
      </c>
      <c r="N223" s="132">
        <v>211.27</v>
      </c>
      <c r="O223" s="132">
        <v>211.27</v>
      </c>
      <c r="P223" s="132">
        <v>211.27</v>
      </c>
      <c r="Q223" s="132">
        <v>211.27</v>
      </c>
      <c r="R223" s="132">
        <v>211.27</v>
      </c>
      <c r="S223" s="132">
        <v>211.27</v>
      </c>
      <c r="T223" s="132">
        <v>211.27</v>
      </c>
      <c r="U223" s="132">
        <v>211.27</v>
      </c>
      <c r="V223" s="132">
        <v>211.27</v>
      </c>
      <c r="W223" s="132">
        <v>211.27</v>
      </c>
      <c r="X223" s="132">
        <v>211.27</v>
      </c>
      <c r="Y223" s="133">
        <v>211.27</v>
      </c>
    </row>
    <row r="224" spans="1:25" ht="15" outlineLevel="2" thickBot="1">
      <c r="A224" s="9" t="s">
        <v>67</v>
      </c>
      <c r="B224" s="131">
        <v>676.12</v>
      </c>
      <c r="C224" s="132">
        <v>676.12</v>
      </c>
      <c r="D224" s="132">
        <v>676.12</v>
      </c>
      <c r="E224" s="132">
        <v>676.12</v>
      </c>
      <c r="F224" s="132">
        <v>676.12</v>
      </c>
      <c r="G224" s="132">
        <v>676.12</v>
      </c>
      <c r="H224" s="132">
        <v>676.12</v>
      </c>
      <c r="I224" s="132">
        <v>676.12</v>
      </c>
      <c r="J224" s="132">
        <v>676.12</v>
      </c>
      <c r="K224" s="132">
        <v>676.12</v>
      </c>
      <c r="L224" s="132">
        <v>676.12</v>
      </c>
      <c r="M224" s="132">
        <v>676.12</v>
      </c>
      <c r="N224" s="132">
        <v>676.12</v>
      </c>
      <c r="O224" s="132">
        <v>676.12</v>
      </c>
      <c r="P224" s="132">
        <v>676.12</v>
      </c>
      <c r="Q224" s="132">
        <v>676.12</v>
      </c>
      <c r="R224" s="132">
        <v>676.12</v>
      </c>
      <c r="S224" s="132">
        <v>676.12</v>
      </c>
      <c r="T224" s="132">
        <v>676.12</v>
      </c>
      <c r="U224" s="132">
        <v>676.12</v>
      </c>
      <c r="V224" s="132">
        <v>676.12</v>
      </c>
      <c r="W224" s="132">
        <v>676.12</v>
      </c>
      <c r="X224" s="132">
        <v>676.12</v>
      </c>
      <c r="Y224" s="133">
        <v>676.12</v>
      </c>
    </row>
    <row r="225" spans="1:25" ht="15" outlineLevel="2" thickBot="1">
      <c r="A225" s="9" t="s">
        <v>69</v>
      </c>
      <c r="B225" s="131">
        <v>5.03863794</v>
      </c>
      <c r="C225" s="132">
        <v>5.03863794</v>
      </c>
      <c r="D225" s="132">
        <v>5.03863794</v>
      </c>
      <c r="E225" s="132">
        <v>5.03863794</v>
      </c>
      <c r="F225" s="132">
        <v>5.03863794</v>
      </c>
      <c r="G225" s="132">
        <v>5.03863794</v>
      </c>
      <c r="H225" s="132">
        <v>5.03863794</v>
      </c>
      <c r="I225" s="132">
        <v>5.03863794</v>
      </c>
      <c r="J225" s="132">
        <v>5.03863794</v>
      </c>
      <c r="K225" s="132">
        <v>5.03863794</v>
      </c>
      <c r="L225" s="132">
        <v>5.03863794</v>
      </c>
      <c r="M225" s="132">
        <v>5.03863794</v>
      </c>
      <c r="N225" s="132">
        <v>5.03863794</v>
      </c>
      <c r="O225" s="132">
        <v>5.03863794</v>
      </c>
      <c r="P225" s="132">
        <v>5.03863794</v>
      </c>
      <c r="Q225" s="132">
        <v>5.03863794</v>
      </c>
      <c r="R225" s="132">
        <v>5.03863794</v>
      </c>
      <c r="S225" s="132">
        <v>5.03863794</v>
      </c>
      <c r="T225" s="132">
        <v>5.03863794</v>
      </c>
      <c r="U225" s="132">
        <v>5.03863794</v>
      </c>
      <c r="V225" s="132">
        <v>5.03863794</v>
      </c>
      <c r="W225" s="132">
        <v>5.03863794</v>
      </c>
      <c r="X225" s="132">
        <v>5.03863794</v>
      </c>
      <c r="Y225" s="133">
        <v>5.03863794</v>
      </c>
    </row>
    <row r="226" spans="1:25" ht="45.75" outlineLevel="1" thickBot="1">
      <c r="A226" s="149" t="s">
        <v>141</v>
      </c>
      <c r="B226" s="150">
        <v>1006</v>
      </c>
      <c r="C226" s="150">
        <v>1006</v>
      </c>
      <c r="D226" s="150">
        <v>1006</v>
      </c>
      <c r="E226" s="150">
        <v>1006</v>
      </c>
      <c r="F226" s="150">
        <v>1006</v>
      </c>
      <c r="G226" s="150">
        <v>1006</v>
      </c>
      <c r="H226" s="150">
        <v>1006</v>
      </c>
      <c r="I226" s="150">
        <v>1006</v>
      </c>
      <c r="J226" s="150">
        <v>1006</v>
      </c>
      <c r="K226" s="150">
        <v>1006</v>
      </c>
      <c r="L226" s="150">
        <v>1006</v>
      </c>
      <c r="M226" s="150">
        <v>1006</v>
      </c>
      <c r="N226" s="150">
        <v>1006</v>
      </c>
      <c r="O226" s="150">
        <v>1006</v>
      </c>
      <c r="P226" s="150">
        <v>1006</v>
      </c>
      <c r="Q226" s="150">
        <v>1006</v>
      </c>
      <c r="R226" s="150">
        <v>1006</v>
      </c>
      <c r="S226" s="150">
        <v>1006</v>
      </c>
      <c r="T226" s="150">
        <v>1006</v>
      </c>
      <c r="U226" s="150">
        <v>1006</v>
      </c>
      <c r="V226" s="150">
        <v>1006</v>
      </c>
      <c r="W226" s="150">
        <v>1006</v>
      </c>
      <c r="X226" s="150">
        <v>1006</v>
      </c>
      <c r="Y226" s="150">
        <v>1006</v>
      </c>
    </row>
    <row r="227" spans="1:25" ht="15" thickBot="1">
      <c r="A227" s="20"/>
      <c r="Y227" s="20"/>
    </row>
    <row r="228" spans="1:25" ht="15" customHeight="1" thickBot="1">
      <c r="A228" s="224" t="s">
        <v>21</v>
      </c>
      <c r="B228" s="192" t="s">
        <v>112</v>
      </c>
      <c r="C228" s="198"/>
      <c r="D228" s="198"/>
      <c r="E228" s="198"/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198"/>
      <c r="U228" s="198"/>
      <c r="V228" s="198"/>
      <c r="W228" s="198"/>
      <c r="X228" s="198"/>
      <c r="Y228" s="199"/>
    </row>
    <row r="229" spans="1:25" ht="26.25" thickBot="1">
      <c r="A229" s="225"/>
      <c r="B229" s="23" t="s">
        <v>28</v>
      </c>
      <c r="C229" s="24" t="s">
        <v>29</v>
      </c>
      <c r="D229" s="25" t="s">
        <v>30</v>
      </c>
      <c r="E229" s="24" t="s">
        <v>31</v>
      </c>
      <c r="F229" s="24" t="s">
        <v>32</v>
      </c>
      <c r="G229" s="24" t="s">
        <v>33</v>
      </c>
      <c r="H229" s="24" t="s">
        <v>34</v>
      </c>
      <c r="I229" s="24" t="s">
        <v>35</v>
      </c>
      <c r="J229" s="24" t="s">
        <v>36</v>
      </c>
      <c r="K229" s="26" t="s">
        <v>40</v>
      </c>
      <c r="L229" s="24" t="s">
        <v>41</v>
      </c>
      <c r="M229" s="27" t="s">
        <v>42</v>
      </c>
      <c r="N229" s="26" t="s">
        <v>43</v>
      </c>
      <c r="O229" s="24" t="s">
        <v>44</v>
      </c>
      <c r="P229" s="27" t="s">
        <v>45</v>
      </c>
      <c r="Q229" s="25" t="s">
        <v>46</v>
      </c>
      <c r="R229" s="24" t="s">
        <v>47</v>
      </c>
      <c r="S229" s="25" t="s">
        <v>48</v>
      </c>
      <c r="T229" s="24" t="s">
        <v>49</v>
      </c>
      <c r="U229" s="25" t="s">
        <v>50</v>
      </c>
      <c r="V229" s="24" t="s">
        <v>51</v>
      </c>
      <c r="W229" s="25" t="s">
        <v>52</v>
      </c>
      <c r="X229" s="24" t="s">
        <v>53</v>
      </c>
      <c r="Y229" s="22" t="s">
        <v>39</v>
      </c>
    </row>
    <row r="230" spans="1:25" ht="19.5" customHeight="1" thickBot="1">
      <c r="A230" s="19">
        <v>1</v>
      </c>
      <c r="B230" s="128">
        <f>B231+B232+B233+B234+B235+B236</f>
        <v>3932.31782895</v>
      </c>
      <c r="C230" s="128">
        <f aca="true" t="shared" si="29" ref="C230:Y230">C231+C232+C233+C234+C235+C236</f>
        <v>4010.0845030200003</v>
      </c>
      <c r="D230" s="128">
        <f t="shared" si="29"/>
        <v>4082.3699957599997</v>
      </c>
      <c r="E230" s="128">
        <f t="shared" si="29"/>
        <v>4165.65922523</v>
      </c>
      <c r="F230" s="128">
        <f t="shared" si="29"/>
        <v>4174.740023939999</v>
      </c>
      <c r="G230" s="128">
        <f t="shared" si="29"/>
        <v>4158.043625169999</v>
      </c>
      <c r="H230" s="128">
        <f t="shared" si="29"/>
        <v>4118.939439440001</v>
      </c>
      <c r="I230" s="128">
        <f t="shared" si="29"/>
        <v>4055.83425838</v>
      </c>
      <c r="J230" s="128">
        <f t="shared" si="29"/>
        <v>3995.44119464</v>
      </c>
      <c r="K230" s="128">
        <f t="shared" si="29"/>
        <v>3925.8192458</v>
      </c>
      <c r="L230" s="128">
        <f t="shared" si="29"/>
        <v>3922.80251968</v>
      </c>
      <c r="M230" s="128">
        <f t="shared" si="29"/>
        <v>3928.97662613</v>
      </c>
      <c r="N230" s="128">
        <f t="shared" si="29"/>
        <v>3945.21792419</v>
      </c>
      <c r="O230" s="128">
        <f t="shared" si="29"/>
        <v>3972.87043211</v>
      </c>
      <c r="P230" s="128">
        <f t="shared" si="29"/>
        <v>3984.1233944600003</v>
      </c>
      <c r="Q230" s="128">
        <f t="shared" si="29"/>
        <v>4022.47037579</v>
      </c>
      <c r="R230" s="128">
        <f t="shared" si="29"/>
        <v>4063.63978833</v>
      </c>
      <c r="S230" s="128">
        <f t="shared" si="29"/>
        <v>4074.7053075999997</v>
      </c>
      <c r="T230" s="128">
        <f t="shared" si="29"/>
        <v>4048.79777719</v>
      </c>
      <c r="U230" s="128">
        <f t="shared" si="29"/>
        <v>4021.01478585</v>
      </c>
      <c r="V230" s="128">
        <f t="shared" si="29"/>
        <v>3978.38246144</v>
      </c>
      <c r="W230" s="128">
        <f t="shared" si="29"/>
        <v>3992.5419877</v>
      </c>
      <c r="X230" s="128">
        <f t="shared" si="29"/>
        <v>4040.3045567100003</v>
      </c>
      <c r="Y230" s="128">
        <f t="shared" si="29"/>
        <v>4103.7883554</v>
      </c>
    </row>
    <row r="231" spans="1:25" ht="51.75" outlineLevel="2" thickBot="1">
      <c r="A231" s="9" t="s">
        <v>96</v>
      </c>
      <c r="B231" s="131">
        <v>1640.63919101</v>
      </c>
      <c r="C231" s="132">
        <v>1718.40586508</v>
      </c>
      <c r="D231" s="132">
        <v>1790.69135782</v>
      </c>
      <c r="E231" s="132">
        <v>1873.98058729</v>
      </c>
      <c r="F231" s="132">
        <v>1883.061386</v>
      </c>
      <c r="G231" s="132">
        <v>1866.36498723</v>
      </c>
      <c r="H231" s="132">
        <v>1827.2608015</v>
      </c>
      <c r="I231" s="132">
        <v>1764.15562044</v>
      </c>
      <c r="J231" s="132">
        <v>1703.7625567</v>
      </c>
      <c r="K231" s="132">
        <v>1634.14060786</v>
      </c>
      <c r="L231" s="132">
        <v>1631.12388174</v>
      </c>
      <c r="M231" s="132">
        <v>1637.29798819</v>
      </c>
      <c r="N231" s="132">
        <v>1653.53928625</v>
      </c>
      <c r="O231" s="132">
        <v>1681.19179417</v>
      </c>
      <c r="P231" s="132">
        <v>1692.44475652</v>
      </c>
      <c r="Q231" s="132">
        <v>1730.79173785</v>
      </c>
      <c r="R231" s="132">
        <v>1771.96115039</v>
      </c>
      <c r="S231" s="132">
        <v>1783.02666966</v>
      </c>
      <c r="T231" s="132">
        <v>1757.11913925</v>
      </c>
      <c r="U231" s="132">
        <v>1729.33614791</v>
      </c>
      <c r="V231" s="132">
        <v>1686.7038235</v>
      </c>
      <c r="W231" s="132">
        <v>1700.86334976</v>
      </c>
      <c r="X231" s="132">
        <v>1748.62591877</v>
      </c>
      <c r="Y231" s="133">
        <v>1812.10971746</v>
      </c>
    </row>
    <row r="232" spans="1:25" ht="39" outlineLevel="2" thickBot="1">
      <c r="A232" s="9" t="s">
        <v>100</v>
      </c>
      <c r="B232" s="131">
        <v>31.23</v>
      </c>
      <c r="C232" s="132">
        <v>31.23</v>
      </c>
      <c r="D232" s="132">
        <v>31.23</v>
      </c>
      <c r="E232" s="132">
        <v>31.23</v>
      </c>
      <c r="F232" s="132">
        <v>31.23</v>
      </c>
      <c r="G232" s="132">
        <v>31.23</v>
      </c>
      <c r="H232" s="132">
        <v>31.23</v>
      </c>
      <c r="I232" s="132">
        <v>31.23</v>
      </c>
      <c r="J232" s="132">
        <v>31.23</v>
      </c>
      <c r="K232" s="132">
        <v>31.23</v>
      </c>
      <c r="L232" s="132">
        <v>31.23</v>
      </c>
      <c r="M232" s="132">
        <v>31.23</v>
      </c>
      <c r="N232" s="132">
        <v>31.23</v>
      </c>
      <c r="O232" s="132">
        <v>31.23</v>
      </c>
      <c r="P232" s="132">
        <v>31.23</v>
      </c>
      <c r="Q232" s="132">
        <v>31.23</v>
      </c>
      <c r="R232" s="132">
        <v>31.23</v>
      </c>
      <c r="S232" s="132">
        <v>31.23</v>
      </c>
      <c r="T232" s="132">
        <v>31.23</v>
      </c>
      <c r="U232" s="132">
        <v>31.23</v>
      </c>
      <c r="V232" s="132">
        <v>31.23</v>
      </c>
      <c r="W232" s="132">
        <v>31.23</v>
      </c>
      <c r="X232" s="132">
        <v>31.23</v>
      </c>
      <c r="Y232" s="133">
        <v>31.23</v>
      </c>
    </row>
    <row r="233" spans="1:25" ht="15" outlineLevel="2" thickBot="1">
      <c r="A233" s="9" t="s">
        <v>66</v>
      </c>
      <c r="B233" s="131">
        <v>573.29</v>
      </c>
      <c r="C233" s="132">
        <v>573.29</v>
      </c>
      <c r="D233" s="132">
        <v>573.29</v>
      </c>
      <c r="E233" s="132">
        <v>573.29</v>
      </c>
      <c r="F233" s="132">
        <v>573.29</v>
      </c>
      <c r="G233" s="132">
        <v>573.29</v>
      </c>
      <c r="H233" s="132">
        <v>573.29</v>
      </c>
      <c r="I233" s="132">
        <v>573.29</v>
      </c>
      <c r="J233" s="132">
        <v>573.29</v>
      </c>
      <c r="K233" s="132">
        <v>573.29</v>
      </c>
      <c r="L233" s="132">
        <v>573.29</v>
      </c>
      <c r="M233" s="132">
        <v>573.29</v>
      </c>
      <c r="N233" s="132">
        <v>573.29</v>
      </c>
      <c r="O233" s="132">
        <v>573.29</v>
      </c>
      <c r="P233" s="132">
        <v>573.29</v>
      </c>
      <c r="Q233" s="132">
        <v>573.29</v>
      </c>
      <c r="R233" s="132">
        <v>573.29</v>
      </c>
      <c r="S233" s="132">
        <v>573.29</v>
      </c>
      <c r="T233" s="132">
        <v>573.29</v>
      </c>
      <c r="U233" s="132">
        <v>573.29</v>
      </c>
      <c r="V233" s="132">
        <v>573.29</v>
      </c>
      <c r="W233" s="132">
        <v>573.29</v>
      </c>
      <c r="X233" s="132">
        <v>573.29</v>
      </c>
      <c r="Y233" s="133">
        <v>573.29</v>
      </c>
    </row>
    <row r="234" spans="1:25" ht="15" outlineLevel="2" thickBot="1">
      <c r="A234" s="9" t="s">
        <v>67</v>
      </c>
      <c r="B234" s="131">
        <v>676.12</v>
      </c>
      <c r="C234" s="132">
        <v>676.12</v>
      </c>
      <c r="D234" s="132">
        <v>676.12</v>
      </c>
      <c r="E234" s="132">
        <v>676.12</v>
      </c>
      <c r="F234" s="132">
        <v>676.12</v>
      </c>
      <c r="G234" s="132">
        <v>676.12</v>
      </c>
      <c r="H234" s="132">
        <v>676.12</v>
      </c>
      <c r="I234" s="132">
        <v>676.12</v>
      </c>
      <c r="J234" s="132">
        <v>676.12</v>
      </c>
      <c r="K234" s="132">
        <v>676.12</v>
      </c>
      <c r="L234" s="132">
        <v>676.12</v>
      </c>
      <c r="M234" s="132">
        <v>676.12</v>
      </c>
      <c r="N234" s="132">
        <v>676.12</v>
      </c>
      <c r="O234" s="132">
        <v>676.12</v>
      </c>
      <c r="P234" s="132">
        <v>676.12</v>
      </c>
      <c r="Q234" s="132">
        <v>676.12</v>
      </c>
      <c r="R234" s="132">
        <v>676.12</v>
      </c>
      <c r="S234" s="132">
        <v>676.12</v>
      </c>
      <c r="T234" s="132">
        <v>676.12</v>
      </c>
      <c r="U234" s="132">
        <v>676.12</v>
      </c>
      <c r="V234" s="132">
        <v>676.12</v>
      </c>
      <c r="W234" s="132">
        <v>676.12</v>
      </c>
      <c r="X234" s="132">
        <v>676.12</v>
      </c>
      <c r="Y234" s="133">
        <v>676.12</v>
      </c>
    </row>
    <row r="235" spans="1:25" ht="15" outlineLevel="2" thickBot="1">
      <c r="A235" s="9" t="s">
        <v>69</v>
      </c>
      <c r="B235" s="131">
        <v>5.03863794</v>
      </c>
      <c r="C235" s="132">
        <v>5.03863794</v>
      </c>
      <c r="D235" s="132">
        <v>5.03863794</v>
      </c>
      <c r="E235" s="132">
        <v>5.03863794</v>
      </c>
      <c r="F235" s="132">
        <v>5.03863794</v>
      </c>
      <c r="G235" s="132">
        <v>5.03863794</v>
      </c>
      <c r="H235" s="132">
        <v>5.03863794</v>
      </c>
      <c r="I235" s="132">
        <v>5.03863794</v>
      </c>
      <c r="J235" s="132">
        <v>5.03863794</v>
      </c>
      <c r="K235" s="132">
        <v>5.03863794</v>
      </c>
      <c r="L235" s="132">
        <v>5.03863794</v>
      </c>
      <c r="M235" s="132">
        <v>5.03863794</v>
      </c>
      <c r="N235" s="132">
        <v>5.03863794</v>
      </c>
      <c r="O235" s="132">
        <v>5.03863794</v>
      </c>
      <c r="P235" s="132">
        <v>5.03863794</v>
      </c>
      <c r="Q235" s="132">
        <v>5.03863794</v>
      </c>
      <c r="R235" s="132">
        <v>5.03863794</v>
      </c>
      <c r="S235" s="132">
        <v>5.03863794</v>
      </c>
      <c r="T235" s="132">
        <v>5.03863794</v>
      </c>
      <c r="U235" s="132">
        <v>5.03863794</v>
      </c>
      <c r="V235" s="132">
        <v>5.03863794</v>
      </c>
      <c r="W235" s="132">
        <v>5.03863794</v>
      </c>
      <c r="X235" s="132">
        <v>5.03863794</v>
      </c>
      <c r="Y235" s="133">
        <v>5.03863794</v>
      </c>
    </row>
    <row r="236" spans="1:25" ht="45.75" outlineLevel="1" thickBot="1">
      <c r="A236" s="149" t="s">
        <v>141</v>
      </c>
      <c r="B236" s="150">
        <v>1006</v>
      </c>
      <c r="C236" s="150">
        <v>1006</v>
      </c>
      <c r="D236" s="150">
        <v>1006</v>
      </c>
      <c r="E236" s="150">
        <v>1006</v>
      </c>
      <c r="F236" s="150">
        <v>1006</v>
      </c>
      <c r="G236" s="150">
        <v>1006</v>
      </c>
      <c r="H236" s="150">
        <v>1006</v>
      </c>
      <c r="I236" s="150">
        <v>1006</v>
      </c>
      <c r="J236" s="150">
        <v>1006</v>
      </c>
      <c r="K236" s="150">
        <v>1006</v>
      </c>
      <c r="L236" s="150">
        <v>1006</v>
      </c>
      <c r="M236" s="150">
        <v>1006</v>
      </c>
      <c r="N236" s="150">
        <v>1006</v>
      </c>
      <c r="O236" s="150">
        <v>1006</v>
      </c>
      <c r="P236" s="150">
        <v>1006</v>
      </c>
      <c r="Q236" s="150">
        <v>1006</v>
      </c>
      <c r="R236" s="150">
        <v>1006</v>
      </c>
      <c r="S236" s="150">
        <v>1006</v>
      </c>
      <c r="T236" s="150">
        <v>1006</v>
      </c>
      <c r="U236" s="150">
        <v>1006</v>
      </c>
      <c r="V236" s="150">
        <v>1006</v>
      </c>
      <c r="W236" s="150">
        <v>1006</v>
      </c>
      <c r="X236" s="150">
        <v>1006</v>
      </c>
      <c r="Y236" s="150">
        <v>1006</v>
      </c>
    </row>
    <row r="237" spans="1:25" ht="19.5" customHeight="1" thickBot="1">
      <c r="A237" s="19">
        <v>2</v>
      </c>
      <c r="B237" s="128">
        <f>B238+B239+B240+B241+B242+B243</f>
        <v>4186.68724724</v>
      </c>
      <c r="C237" s="128">
        <f aca="true" t="shared" si="30" ref="C237:Y237">C238+C239+C240+C241+C242+C243</f>
        <v>4270.91070697</v>
      </c>
      <c r="D237" s="128">
        <f t="shared" si="30"/>
        <v>4363.49483741</v>
      </c>
      <c r="E237" s="128">
        <f t="shared" si="30"/>
        <v>4355.87360892</v>
      </c>
      <c r="F237" s="128">
        <f t="shared" si="30"/>
        <v>4332.17655476</v>
      </c>
      <c r="G237" s="128">
        <f t="shared" si="30"/>
        <v>4321.87160027</v>
      </c>
      <c r="H237" s="128">
        <f t="shared" si="30"/>
        <v>4315.08796848</v>
      </c>
      <c r="I237" s="128">
        <f t="shared" si="30"/>
        <v>4258.79338162</v>
      </c>
      <c r="J237" s="128">
        <f t="shared" si="30"/>
        <v>4253.07019549</v>
      </c>
      <c r="K237" s="128">
        <f t="shared" si="30"/>
        <v>4173.26063789</v>
      </c>
      <c r="L237" s="128">
        <f t="shared" si="30"/>
        <v>4147.32700586</v>
      </c>
      <c r="M237" s="128">
        <f t="shared" si="30"/>
        <v>4141.1982666</v>
      </c>
      <c r="N237" s="128">
        <f t="shared" si="30"/>
        <v>4177.20949066</v>
      </c>
      <c r="O237" s="128">
        <f t="shared" si="30"/>
        <v>4213.24669552</v>
      </c>
      <c r="P237" s="128">
        <f t="shared" si="30"/>
        <v>4222.37208599</v>
      </c>
      <c r="Q237" s="128">
        <f t="shared" si="30"/>
        <v>4242.125079089999</v>
      </c>
      <c r="R237" s="128">
        <f t="shared" si="30"/>
        <v>4232.640940249999</v>
      </c>
      <c r="S237" s="128">
        <f t="shared" si="30"/>
        <v>4205.568487279999</v>
      </c>
      <c r="T237" s="128">
        <f t="shared" si="30"/>
        <v>4182.0281401600005</v>
      </c>
      <c r="U237" s="128">
        <f t="shared" si="30"/>
        <v>4140.6086502</v>
      </c>
      <c r="V237" s="128">
        <f t="shared" si="30"/>
        <v>4096.8563036</v>
      </c>
      <c r="W237" s="128">
        <f t="shared" si="30"/>
        <v>4101.04180261</v>
      </c>
      <c r="X237" s="128">
        <f t="shared" si="30"/>
        <v>4135.6814132399995</v>
      </c>
      <c r="Y237" s="128">
        <f t="shared" si="30"/>
        <v>4204.5460176</v>
      </c>
    </row>
    <row r="238" spans="1:25" ht="51.75" outlineLevel="2" thickBot="1">
      <c r="A238" s="9" t="s">
        <v>96</v>
      </c>
      <c r="B238" s="131">
        <v>1895.0086093</v>
      </c>
      <c r="C238" s="132">
        <v>1979.23206903</v>
      </c>
      <c r="D238" s="132">
        <v>2071.81619947</v>
      </c>
      <c r="E238" s="132">
        <v>2064.19497098</v>
      </c>
      <c r="F238" s="132">
        <v>2040.49791682</v>
      </c>
      <c r="G238" s="132">
        <v>2030.19296233</v>
      </c>
      <c r="H238" s="132">
        <v>2023.40933054</v>
      </c>
      <c r="I238" s="132">
        <v>1967.11474368</v>
      </c>
      <c r="J238" s="132">
        <v>1961.39155755</v>
      </c>
      <c r="K238" s="132">
        <v>1881.58199995</v>
      </c>
      <c r="L238" s="132">
        <v>1855.64836792</v>
      </c>
      <c r="M238" s="132">
        <v>1849.51962866</v>
      </c>
      <c r="N238" s="132">
        <v>1885.53085272</v>
      </c>
      <c r="O238" s="132">
        <v>1921.56805758</v>
      </c>
      <c r="P238" s="132">
        <v>1930.69344805</v>
      </c>
      <c r="Q238" s="132">
        <v>1950.44644115</v>
      </c>
      <c r="R238" s="132">
        <v>1940.96230231</v>
      </c>
      <c r="S238" s="132">
        <v>1913.88984934</v>
      </c>
      <c r="T238" s="132">
        <v>1890.34950222</v>
      </c>
      <c r="U238" s="132">
        <v>1848.93001226</v>
      </c>
      <c r="V238" s="132">
        <v>1805.17766566</v>
      </c>
      <c r="W238" s="132">
        <v>1809.36316467</v>
      </c>
      <c r="X238" s="132">
        <v>1844.0027753</v>
      </c>
      <c r="Y238" s="133">
        <v>1912.86737966</v>
      </c>
    </row>
    <row r="239" spans="1:25" ht="39" outlineLevel="2" thickBot="1">
      <c r="A239" s="9" t="s">
        <v>100</v>
      </c>
      <c r="B239" s="131">
        <v>31.23</v>
      </c>
      <c r="C239" s="132">
        <v>31.23</v>
      </c>
      <c r="D239" s="132">
        <v>31.23</v>
      </c>
      <c r="E239" s="132">
        <v>31.23</v>
      </c>
      <c r="F239" s="132">
        <v>31.23</v>
      </c>
      <c r="G239" s="132">
        <v>31.23</v>
      </c>
      <c r="H239" s="132">
        <v>31.23</v>
      </c>
      <c r="I239" s="132">
        <v>31.23</v>
      </c>
      <c r="J239" s="132">
        <v>31.23</v>
      </c>
      <c r="K239" s="132">
        <v>31.23</v>
      </c>
      <c r="L239" s="132">
        <v>31.23</v>
      </c>
      <c r="M239" s="132">
        <v>31.23</v>
      </c>
      <c r="N239" s="132">
        <v>31.23</v>
      </c>
      <c r="O239" s="132">
        <v>31.23</v>
      </c>
      <c r="P239" s="132">
        <v>31.23</v>
      </c>
      <c r="Q239" s="132">
        <v>31.23</v>
      </c>
      <c r="R239" s="132">
        <v>31.23</v>
      </c>
      <c r="S239" s="132">
        <v>31.23</v>
      </c>
      <c r="T239" s="132">
        <v>31.23</v>
      </c>
      <c r="U239" s="132">
        <v>31.23</v>
      </c>
      <c r="V239" s="132">
        <v>31.23</v>
      </c>
      <c r="W239" s="132">
        <v>31.23</v>
      </c>
      <c r="X239" s="132">
        <v>31.23</v>
      </c>
      <c r="Y239" s="133">
        <v>31.23</v>
      </c>
    </row>
    <row r="240" spans="1:25" ht="15" outlineLevel="2" thickBot="1">
      <c r="A240" s="9" t="s">
        <v>66</v>
      </c>
      <c r="B240" s="131">
        <v>573.29</v>
      </c>
      <c r="C240" s="132">
        <v>573.29</v>
      </c>
      <c r="D240" s="132">
        <v>573.29</v>
      </c>
      <c r="E240" s="132">
        <v>573.29</v>
      </c>
      <c r="F240" s="132">
        <v>573.29</v>
      </c>
      <c r="G240" s="132">
        <v>573.29</v>
      </c>
      <c r="H240" s="132">
        <v>573.29</v>
      </c>
      <c r="I240" s="132">
        <v>573.29</v>
      </c>
      <c r="J240" s="132">
        <v>573.29</v>
      </c>
      <c r="K240" s="132">
        <v>573.29</v>
      </c>
      <c r="L240" s="132">
        <v>573.29</v>
      </c>
      <c r="M240" s="132">
        <v>573.29</v>
      </c>
      <c r="N240" s="132">
        <v>573.29</v>
      </c>
      <c r="O240" s="132">
        <v>573.29</v>
      </c>
      <c r="P240" s="132">
        <v>573.29</v>
      </c>
      <c r="Q240" s="132">
        <v>573.29</v>
      </c>
      <c r="R240" s="132">
        <v>573.29</v>
      </c>
      <c r="S240" s="132">
        <v>573.29</v>
      </c>
      <c r="T240" s="132">
        <v>573.29</v>
      </c>
      <c r="U240" s="132">
        <v>573.29</v>
      </c>
      <c r="V240" s="132">
        <v>573.29</v>
      </c>
      <c r="W240" s="132">
        <v>573.29</v>
      </c>
      <c r="X240" s="132">
        <v>573.29</v>
      </c>
      <c r="Y240" s="133">
        <v>573.29</v>
      </c>
    </row>
    <row r="241" spans="1:25" ht="15" outlineLevel="2" thickBot="1">
      <c r="A241" s="9" t="s">
        <v>67</v>
      </c>
      <c r="B241" s="131">
        <v>676.12</v>
      </c>
      <c r="C241" s="132">
        <v>676.12</v>
      </c>
      <c r="D241" s="132">
        <v>676.12</v>
      </c>
      <c r="E241" s="132">
        <v>676.12</v>
      </c>
      <c r="F241" s="132">
        <v>676.12</v>
      </c>
      <c r="G241" s="132">
        <v>676.12</v>
      </c>
      <c r="H241" s="132">
        <v>676.12</v>
      </c>
      <c r="I241" s="132">
        <v>676.12</v>
      </c>
      <c r="J241" s="132">
        <v>676.12</v>
      </c>
      <c r="K241" s="132">
        <v>676.12</v>
      </c>
      <c r="L241" s="132">
        <v>676.12</v>
      </c>
      <c r="M241" s="132">
        <v>676.12</v>
      </c>
      <c r="N241" s="132">
        <v>676.12</v>
      </c>
      <c r="O241" s="132">
        <v>676.12</v>
      </c>
      <c r="P241" s="132">
        <v>676.12</v>
      </c>
      <c r="Q241" s="132">
        <v>676.12</v>
      </c>
      <c r="R241" s="132">
        <v>676.12</v>
      </c>
      <c r="S241" s="132">
        <v>676.12</v>
      </c>
      <c r="T241" s="132">
        <v>676.12</v>
      </c>
      <c r="U241" s="132">
        <v>676.12</v>
      </c>
      <c r="V241" s="132">
        <v>676.12</v>
      </c>
      <c r="W241" s="132">
        <v>676.12</v>
      </c>
      <c r="X241" s="132">
        <v>676.12</v>
      </c>
      <c r="Y241" s="133">
        <v>676.12</v>
      </c>
    </row>
    <row r="242" spans="1:25" ht="15" outlineLevel="2" thickBot="1">
      <c r="A242" s="9" t="s">
        <v>69</v>
      </c>
      <c r="B242" s="131">
        <v>5.03863794</v>
      </c>
      <c r="C242" s="132">
        <v>5.03863794</v>
      </c>
      <c r="D242" s="132">
        <v>5.03863794</v>
      </c>
      <c r="E242" s="132">
        <v>5.03863794</v>
      </c>
      <c r="F242" s="132">
        <v>5.03863794</v>
      </c>
      <c r="G242" s="132">
        <v>5.03863794</v>
      </c>
      <c r="H242" s="132">
        <v>5.03863794</v>
      </c>
      <c r="I242" s="132">
        <v>5.03863794</v>
      </c>
      <c r="J242" s="132">
        <v>5.03863794</v>
      </c>
      <c r="K242" s="132">
        <v>5.03863794</v>
      </c>
      <c r="L242" s="132">
        <v>5.03863794</v>
      </c>
      <c r="M242" s="132">
        <v>5.03863794</v>
      </c>
      <c r="N242" s="132">
        <v>5.03863794</v>
      </c>
      <c r="O242" s="132">
        <v>5.03863794</v>
      </c>
      <c r="P242" s="132">
        <v>5.03863794</v>
      </c>
      <c r="Q242" s="132">
        <v>5.03863794</v>
      </c>
      <c r="R242" s="132">
        <v>5.03863794</v>
      </c>
      <c r="S242" s="132">
        <v>5.03863794</v>
      </c>
      <c r="T242" s="132">
        <v>5.03863794</v>
      </c>
      <c r="U242" s="132">
        <v>5.03863794</v>
      </c>
      <c r="V242" s="132">
        <v>5.03863794</v>
      </c>
      <c r="W242" s="132">
        <v>5.03863794</v>
      </c>
      <c r="X242" s="132">
        <v>5.03863794</v>
      </c>
      <c r="Y242" s="133">
        <v>5.03863794</v>
      </c>
    </row>
    <row r="243" spans="1:25" ht="45.75" outlineLevel="1" thickBot="1">
      <c r="A243" s="149" t="s">
        <v>141</v>
      </c>
      <c r="B243" s="150">
        <v>1006</v>
      </c>
      <c r="C243" s="150">
        <v>1006</v>
      </c>
      <c r="D243" s="150">
        <v>1006</v>
      </c>
      <c r="E243" s="150">
        <v>1006</v>
      </c>
      <c r="F243" s="150">
        <v>1006</v>
      </c>
      <c r="G243" s="150">
        <v>1006</v>
      </c>
      <c r="H243" s="150">
        <v>1006</v>
      </c>
      <c r="I243" s="150">
        <v>1006</v>
      </c>
      <c r="J243" s="150">
        <v>1006</v>
      </c>
      <c r="K243" s="150">
        <v>1006</v>
      </c>
      <c r="L243" s="150">
        <v>1006</v>
      </c>
      <c r="M243" s="150">
        <v>1006</v>
      </c>
      <c r="N243" s="150">
        <v>1006</v>
      </c>
      <c r="O243" s="150">
        <v>1006</v>
      </c>
      <c r="P243" s="150">
        <v>1006</v>
      </c>
      <c r="Q243" s="150">
        <v>1006</v>
      </c>
      <c r="R243" s="150">
        <v>1006</v>
      </c>
      <c r="S243" s="150">
        <v>1006</v>
      </c>
      <c r="T243" s="150">
        <v>1006</v>
      </c>
      <c r="U243" s="150">
        <v>1006</v>
      </c>
      <c r="V243" s="150">
        <v>1006</v>
      </c>
      <c r="W243" s="150">
        <v>1006</v>
      </c>
      <c r="X243" s="150">
        <v>1006</v>
      </c>
      <c r="Y243" s="150">
        <v>1006</v>
      </c>
    </row>
    <row r="244" spans="1:25" ht="19.5" customHeight="1" thickBot="1">
      <c r="A244" s="19">
        <v>3</v>
      </c>
      <c r="B244" s="128">
        <f>B245+B246+B247+B248+B249+B250</f>
        <v>4286.12700245</v>
      </c>
      <c r="C244" s="128">
        <f aca="true" t="shared" si="31" ref="C244:Y244">C245+C246+C247+C248+C249+C250</f>
        <v>4340.68749621</v>
      </c>
      <c r="D244" s="128">
        <f t="shared" si="31"/>
        <v>4356.439546789999</v>
      </c>
      <c r="E244" s="128">
        <f t="shared" si="31"/>
        <v>4379.41822819</v>
      </c>
      <c r="F244" s="128">
        <f t="shared" si="31"/>
        <v>4364.41928138</v>
      </c>
      <c r="G244" s="128">
        <f t="shared" si="31"/>
        <v>4355.960593960001</v>
      </c>
      <c r="H244" s="128">
        <f t="shared" si="31"/>
        <v>4396.15865705</v>
      </c>
      <c r="I244" s="128">
        <f t="shared" si="31"/>
        <v>4295.09592417</v>
      </c>
      <c r="J244" s="128">
        <f t="shared" si="31"/>
        <v>4324.95160724</v>
      </c>
      <c r="K244" s="128">
        <f t="shared" si="31"/>
        <v>4284.18767874</v>
      </c>
      <c r="L244" s="128">
        <f t="shared" si="31"/>
        <v>4276.862841800001</v>
      </c>
      <c r="M244" s="128">
        <f t="shared" si="31"/>
        <v>4288.1240096599995</v>
      </c>
      <c r="N244" s="128">
        <f t="shared" si="31"/>
        <v>4309.23144062</v>
      </c>
      <c r="O244" s="128">
        <f t="shared" si="31"/>
        <v>4338.50176767</v>
      </c>
      <c r="P244" s="128">
        <f t="shared" si="31"/>
        <v>4342.8992622000005</v>
      </c>
      <c r="Q244" s="128">
        <f t="shared" si="31"/>
        <v>4361.4626378699995</v>
      </c>
      <c r="R244" s="128">
        <f t="shared" si="31"/>
        <v>4358.6587636799995</v>
      </c>
      <c r="S244" s="128">
        <f t="shared" si="31"/>
        <v>4326.83286806</v>
      </c>
      <c r="T244" s="128">
        <f t="shared" si="31"/>
        <v>4295.07072617</v>
      </c>
      <c r="U244" s="128">
        <f t="shared" si="31"/>
        <v>4274.0932405799995</v>
      </c>
      <c r="V244" s="128">
        <f t="shared" si="31"/>
        <v>4238.08132549</v>
      </c>
      <c r="W244" s="128">
        <f t="shared" si="31"/>
        <v>4231.463360510001</v>
      </c>
      <c r="X244" s="128">
        <f t="shared" si="31"/>
        <v>4286.07345322</v>
      </c>
      <c r="Y244" s="128">
        <f t="shared" si="31"/>
        <v>4318.28759789</v>
      </c>
    </row>
    <row r="245" spans="1:25" ht="51.75" outlineLevel="2" thickBot="1">
      <c r="A245" s="9" t="s">
        <v>96</v>
      </c>
      <c r="B245" s="131">
        <v>1994.44836451</v>
      </c>
      <c r="C245" s="132">
        <v>2049.00885827</v>
      </c>
      <c r="D245" s="132">
        <v>2064.76090885</v>
      </c>
      <c r="E245" s="132">
        <v>2087.73959025</v>
      </c>
      <c r="F245" s="132">
        <v>2072.74064344</v>
      </c>
      <c r="G245" s="132">
        <v>2064.28195602</v>
      </c>
      <c r="H245" s="132">
        <v>2104.48001911</v>
      </c>
      <c r="I245" s="132">
        <v>2003.41728623</v>
      </c>
      <c r="J245" s="132">
        <v>2033.2729693</v>
      </c>
      <c r="K245" s="132">
        <v>1992.5090408</v>
      </c>
      <c r="L245" s="132">
        <v>1985.18420386</v>
      </c>
      <c r="M245" s="132">
        <v>1996.44537172</v>
      </c>
      <c r="N245" s="132">
        <v>2017.55280268</v>
      </c>
      <c r="O245" s="132">
        <v>2046.82312973</v>
      </c>
      <c r="P245" s="132">
        <v>2051.22062426</v>
      </c>
      <c r="Q245" s="132">
        <v>2069.78399993</v>
      </c>
      <c r="R245" s="132">
        <v>2066.98012574</v>
      </c>
      <c r="S245" s="132">
        <v>2035.15423012</v>
      </c>
      <c r="T245" s="132">
        <v>2003.39208823</v>
      </c>
      <c r="U245" s="132">
        <v>1982.41460264</v>
      </c>
      <c r="V245" s="132">
        <v>1946.40268755</v>
      </c>
      <c r="W245" s="132">
        <v>1939.78472257</v>
      </c>
      <c r="X245" s="132">
        <v>1994.39481528</v>
      </c>
      <c r="Y245" s="133">
        <v>2026.60895995</v>
      </c>
    </row>
    <row r="246" spans="1:25" ht="39" outlineLevel="2" thickBot="1">
      <c r="A246" s="9" t="s">
        <v>100</v>
      </c>
      <c r="B246" s="131">
        <v>31.23</v>
      </c>
      <c r="C246" s="132">
        <v>31.23</v>
      </c>
      <c r="D246" s="132">
        <v>31.23</v>
      </c>
      <c r="E246" s="132">
        <v>31.23</v>
      </c>
      <c r="F246" s="132">
        <v>31.23</v>
      </c>
      <c r="G246" s="132">
        <v>31.23</v>
      </c>
      <c r="H246" s="132">
        <v>31.23</v>
      </c>
      <c r="I246" s="132">
        <v>31.23</v>
      </c>
      <c r="J246" s="132">
        <v>31.23</v>
      </c>
      <c r="K246" s="132">
        <v>31.23</v>
      </c>
      <c r="L246" s="132">
        <v>31.23</v>
      </c>
      <c r="M246" s="132">
        <v>31.23</v>
      </c>
      <c r="N246" s="132">
        <v>31.23</v>
      </c>
      <c r="O246" s="132">
        <v>31.23</v>
      </c>
      <c r="P246" s="132">
        <v>31.23</v>
      </c>
      <c r="Q246" s="132">
        <v>31.23</v>
      </c>
      <c r="R246" s="132">
        <v>31.23</v>
      </c>
      <c r="S246" s="132">
        <v>31.23</v>
      </c>
      <c r="T246" s="132">
        <v>31.23</v>
      </c>
      <c r="U246" s="132">
        <v>31.23</v>
      </c>
      <c r="V246" s="132">
        <v>31.23</v>
      </c>
      <c r="W246" s="132">
        <v>31.23</v>
      </c>
      <c r="X246" s="132">
        <v>31.23</v>
      </c>
      <c r="Y246" s="133">
        <v>31.23</v>
      </c>
    </row>
    <row r="247" spans="1:25" ht="15" outlineLevel="2" thickBot="1">
      <c r="A247" s="9" t="s">
        <v>66</v>
      </c>
      <c r="B247" s="131">
        <v>573.29</v>
      </c>
      <c r="C247" s="132">
        <v>573.29</v>
      </c>
      <c r="D247" s="132">
        <v>573.29</v>
      </c>
      <c r="E247" s="132">
        <v>573.29</v>
      </c>
      <c r="F247" s="132">
        <v>573.29</v>
      </c>
      <c r="G247" s="132">
        <v>573.29</v>
      </c>
      <c r="H247" s="132">
        <v>573.29</v>
      </c>
      <c r="I247" s="132">
        <v>573.29</v>
      </c>
      <c r="J247" s="132">
        <v>573.29</v>
      </c>
      <c r="K247" s="132">
        <v>573.29</v>
      </c>
      <c r="L247" s="132">
        <v>573.29</v>
      </c>
      <c r="M247" s="132">
        <v>573.29</v>
      </c>
      <c r="N247" s="132">
        <v>573.29</v>
      </c>
      <c r="O247" s="132">
        <v>573.29</v>
      </c>
      <c r="P247" s="132">
        <v>573.29</v>
      </c>
      <c r="Q247" s="132">
        <v>573.29</v>
      </c>
      <c r="R247" s="132">
        <v>573.29</v>
      </c>
      <c r="S247" s="132">
        <v>573.29</v>
      </c>
      <c r="T247" s="132">
        <v>573.29</v>
      </c>
      <c r="U247" s="132">
        <v>573.29</v>
      </c>
      <c r="V247" s="132">
        <v>573.29</v>
      </c>
      <c r="W247" s="132">
        <v>573.29</v>
      </c>
      <c r="X247" s="132">
        <v>573.29</v>
      </c>
      <c r="Y247" s="133">
        <v>573.29</v>
      </c>
    </row>
    <row r="248" spans="1:25" ht="15" outlineLevel="2" thickBot="1">
      <c r="A248" s="9" t="s">
        <v>67</v>
      </c>
      <c r="B248" s="131">
        <v>676.12</v>
      </c>
      <c r="C248" s="132">
        <v>676.12</v>
      </c>
      <c r="D248" s="132">
        <v>676.12</v>
      </c>
      <c r="E248" s="132">
        <v>676.12</v>
      </c>
      <c r="F248" s="132">
        <v>676.12</v>
      </c>
      <c r="G248" s="132">
        <v>676.12</v>
      </c>
      <c r="H248" s="132">
        <v>676.12</v>
      </c>
      <c r="I248" s="132">
        <v>676.12</v>
      </c>
      <c r="J248" s="132">
        <v>676.12</v>
      </c>
      <c r="K248" s="132">
        <v>676.12</v>
      </c>
      <c r="L248" s="132">
        <v>676.12</v>
      </c>
      <c r="M248" s="132">
        <v>676.12</v>
      </c>
      <c r="N248" s="132">
        <v>676.12</v>
      </c>
      <c r="O248" s="132">
        <v>676.12</v>
      </c>
      <c r="P248" s="132">
        <v>676.12</v>
      </c>
      <c r="Q248" s="132">
        <v>676.12</v>
      </c>
      <c r="R248" s="132">
        <v>676.12</v>
      </c>
      <c r="S248" s="132">
        <v>676.12</v>
      </c>
      <c r="T248" s="132">
        <v>676.12</v>
      </c>
      <c r="U248" s="132">
        <v>676.12</v>
      </c>
      <c r="V248" s="132">
        <v>676.12</v>
      </c>
      <c r="W248" s="132">
        <v>676.12</v>
      </c>
      <c r="X248" s="132">
        <v>676.12</v>
      </c>
      <c r="Y248" s="133">
        <v>676.12</v>
      </c>
    </row>
    <row r="249" spans="1:25" ht="15" outlineLevel="2" thickBot="1">
      <c r="A249" s="9" t="s">
        <v>69</v>
      </c>
      <c r="B249" s="131">
        <v>5.03863794</v>
      </c>
      <c r="C249" s="132">
        <v>5.03863794</v>
      </c>
      <c r="D249" s="132">
        <v>5.03863794</v>
      </c>
      <c r="E249" s="132">
        <v>5.03863794</v>
      </c>
      <c r="F249" s="132">
        <v>5.03863794</v>
      </c>
      <c r="G249" s="132">
        <v>5.03863794</v>
      </c>
      <c r="H249" s="132">
        <v>5.03863794</v>
      </c>
      <c r="I249" s="132">
        <v>5.03863794</v>
      </c>
      <c r="J249" s="132">
        <v>5.03863794</v>
      </c>
      <c r="K249" s="132">
        <v>5.03863794</v>
      </c>
      <c r="L249" s="132">
        <v>5.03863794</v>
      </c>
      <c r="M249" s="132">
        <v>5.03863794</v>
      </c>
      <c r="N249" s="132">
        <v>5.03863794</v>
      </c>
      <c r="O249" s="132">
        <v>5.03863794</v>
      </c>
      <c r="P249" s="132">
        <v>5.03863794</v>
      </c>
      <c r="Q249" s="132">
        <v>5.03863794</v>
      </c>
      <c r="R249" s="132">
        <v>5.03863794</v>
      </c>
      <c r="S249" s="132">
        <v>5.03863794</v>
      </c>
      <c r="T249" s="132">
        <v>5.03863794</v>
      </c>
      <c r="U249" s="132">
        <v>5.03863794</v>
      </c>
      <c r="V249" s="132">
        <v>5.03863794</v>
      </c>
      <c r="W249" s="132">
        <v>5.03863794</v>
      </c>
      <c r="X249" s="132">
        <v>5.03863794</v>
      </c>
      <c r="Y249" s="133">
        <v>5.03863794</v>
      </c>
    </row>
    <row r="250" spans="1:25" ht="45.75" outlineLevel="1" thickBot="1">
      <c r="A250" s="149" t="s">
        <v>141</v>
      </c>
      <c r="B250" s="150">
        <v>1006</v>
      </c>
      <c r="C250" s="150">
        <v>1006</v>
      </c>
      <c r="D250" s="150">
        <v>1006</v>
      </c>
      <c r="E250" s="150">
        <v>1006</v>
      </c>
      <c r="F250" s="150">
        <v>1006</v>
      </c>
      <c r="G250" s="150">
        <v>1006</v>
      </c>
      <c r="H250" s="150">
        <v>1006</v>
      </c>
      <c r="I250" s="150">
        <v>1006</v>
      </c>
      <c r="J250" s="150">
        <v>1006</v>
      </c>
      <c r="K250" s="150">
        <v>1006</v>
      </c>
      <c r="L250" s="150">
        <v>1006</v>
      </c>
      <c r="M250" s="150">
        <v>1006</v>
      </c>
      <c r="N250" s="150">
        <v>1006</v>
      </c>
      <c r="O250" s="150">
        <v>1006</v>
      </c>
      <c r="P250" s="150">
        <v>1006</v>
      </c>
      <c r="Q250" s="150">
        <v>1006</v>
      </c>
      <c r="R250" s="150">
        <v>1006</v>
      </c>
      <c r="S250" s="150">
        <v>1006</v>
      </c>
      <c r="T250" s="150">
        <v>1006</v>
      </c>
      <c r="U250" s="150">
        <v>1006</v>
      </c>
      <c r="V250" s="150">
        <v>1006</v>
      </c>
      <c r="W250" s="150">
        <v>1006</v>
      </c>
      <c r="X250" s="150">
        <v>1006</v>
      </c>
      <c r="Y250" s="150">
        <v>1006</v>
      </c>
    </row>
    <row r="251" spans="1:25" ht="19.5" customHeight="1" thickBot="1">
      <c r="A251" s="19">
        <v>4</v>
      </c>
      <c r="B251" s="128">
        <f>B252+B253+B254+B255+B256+B257</f>
        <v>4360.519502319999</v>
      </c>
      <c r="C251" s="128">
        <f aca="true" t="shared" si="32" ref="C251:Y251">C252+C253+C254+C255+C256+C257</f>
        <v>4426.33314532</v>
      </c>
      <c r="D251" s="128">
        <f t="shared" si="32"/>
        <v>4444.95232167</v>
      </c>
      <c r="E251" s="128">
        <f t="shared" si="32"/>
        <v>4466.08358153</v>
      </c>
      <c r="F251" s="128">
        <f t="shared" si="32"/>
        <v>4460.41127623</v>
      </c>
      <c r="G251" s="128">
        <f t="shared" si="32"/>
        <v>4402.2847594899995</v>
      </c>
      <c r="H251" s="128">
        <f t="shared" si="32"/>
        <v>4348.53665962</v>
      </c>
      <c r="I251" s="128">
        <f t="shared" si="32"/>
        <v>4281.77660076</v>
      </c>
      <c r="J251" s="128">
        <f t="shared" si="32"/>
        <v>4247.518284379999</v>
      </c>
      <c r="K251" s="128">
        <f t="shared" si="32"/>
        <v>4223.10343553</v>
      </c>
      <c r="L251" s="128">
        <f t="shared" si="32"/>
        <v>4233.48980754</v>
      </c>
      <c r="M251" s="128">
        <f t="shared" si="32"/>
        <v>4254.12032713</v>
      </c>
      <c r="N251" s="128">
        <f t="shared" si="32"/>
        <v>4264.499007910001</v>
      </c>
      <c r="O251" s="128">
        <f t="shared" si="32"/>
        <v>4297.58072017</v>
      </c>
      <c r="P251" s="128">
        <f t="shared" si="32"/>
        <v>4317.57699024</v>
      </c>
      <c r="Q251" s="128">
        <f t="shared" si="32"/>
        <v>4326.627121879999</v>
      </c>
      <c r="R251" s="128">
        <f t="shared" si="32"/>
        <v>4322.13304573</v>
      </c>
      <c r="S251" s="128">
        <f t="shared" si="32"/>
        <v>4300.091722110001</v>
      </c>
      <c r="T251" s="128">
        <f t="shared" si="32"/>
        <v>4273.0714551599995</v>
      </c>
      <c r="U251" s="128">
        <f t="shared" si="32"/>
        <v>4223.637844450001</v>
      </c>
      <c r="V251" s="128">
        <f t="shared" si="32"/>
        <v>4171.85322922</v>
      </c>
      <c r="W251" s="128">
        <f t="shared" si="32"/>
        <v>4174.492397370001</v>
      </c>
      <c r="X251" s="128">
        <f t="shared" si="32"/>
        <v>4225.25901887</v>
      </c>
      <c r="Y251" s="128">
        <f t="shared" si="32"/>
        <v>4309.04004618</v>
      </c>
    </row>
    <row r="252" spans="1:25" ht="51.75" outlineLevel="2" thickBot="1">
      <c r="A252" s="9" t="s">
        <v>96</v>
      </c>
      <c r="B252" s="131">
        <v>2068.84086438</v>
      </c>
      <c r="C252" s="132">
        <v>2134.65450738</v>
      </c>
      <c r="D252" s="132">
        <v>2153.27368373</v>
      </c>
      <c r="E252" s="132">
        <v>2174.40494359</v>
      </c>
      <c r="F252" s="132">
        <v>2168.73263829</v>
      </c>
      <c r="G252" s="132">
        <v>2110.60612155</v>
      </c>
      <c r="H252" s="132">
        <v>2056.85802168</v>
      </c>
      <c r="I252" s="132">
        <v>1990.09796282</v>
      </c>
      <c r="J252" s="132">
        <v>1955.83964644</v>
      </c>
      <c r="K252" s="132">
        <v>1931.42479759</v>
      </c>
      <c r="L252" s="132">
        <v>1941.8111696</v>
      </c>
      <c r="M252" s="132">
        <v>1962.44168919</v>
      </c>
      <c r="N252" s="132">
        <v>1972.82036997</v>
      </c>
      <c r="O252" s="132">
        <v>2005.90208223</v>
      </c>
      <c r="P252" s="132">
        <v>2025.8983523</v>
      </c>
      <c r="Q252" s="132">
        <v>2034.94848394</v>
      </c>
      <c r="R252" s="132">
        <v>2030.45440779</v>
      </c>
      <c r="S252" s="132">
        <v>2008.41308417</v>
      </c>
      <c r="T252" s="132">
        <v>1981.39281722</v>
      </c>
      <c r="U252" s="132">
        <v>1931.95920651</v>
      </c>
      <c r="V252" s="132">
        <v>1880.17459128</v>
      </c>
      <c r="W252" s="132">
        <v>1882.81375943</v>
      </c>
      <c r="X252" s="132">
        <v>1933.58038093</v>
      </c>
      <c r="Y252" s="133">
        <v>2017.36140824</v>
      </c>
    </row>
    <row r="253" spans="1:25" ht="39" outlineLevel="2" thickBot="1">
      <c r="A253" s="9" t="s">
        <v>100</v>
      </c>
      <c r="B253" s="131">
        <v>31.23</v>
      </c>
      <c r="C253" s="132">
        <v>31.23</v>
      </c>
      <c r="D253" s="132">
        <v>31.23</v>
      </c>
      <c r="E253" s="132">
        <v>31.23</v>
      </c>
      <c r="F253" s="132">
        <v>31.23</v>
      </c>
      <c r="G253" s="132">
        <v>31.23</v>
      </c>
      <c r="H253" s="132">
        <v>31.23</v>
      </c>
      <c r="I253" s="132">
        <v>31.23</v>
      </c>
      <c r="J253" s="132">
        <v>31.23</v>
      </c>
      <c r="K253" s="132">
        <v>31.23</v>
      </c>
      <c r="L253" s="132">
        <v>31.23</v>
      </c>
      <c r="M253" s="132">
        <v>31.23</v>
      </c>
      <c r="N253" s="132">
        <v>31.23</v>
      </c>
      <c r="O253" s="132">
        <v>31.23</v>
      </c>
      <c r="P253" s="132">
        <v>31.23</v>
      </c>
      <c r="Q253" s="132">
        <v>31.23</v>
      </c>
      <c r="R253" s="132">
        <v>31.23</v>
      </c>
      <c r="S253" s="132">
        <v>31.23</v>
      </c>
      <c r="T253" s="132">
        <v>31.23</v>
      </c>
      <c r="U253" s="132">
        <v>31.23</v>
      </c>
      <c r="V253" s="132">
        <v>31.23</v>
      </c>
      <c r="W253" s="132">
        <v>31.23</v>
      </c>
      <c r="X253" s="132">
        <v>31.23</v>
      </c>
      <c r="Y253" s="133">
        <v>31.23</v>
      </c>
    </row>
    <row r="254" spans="1:25" ht="15" outlineLevel="2" thickBot="1">
      <c r="A254" s="9" t="s">
        <v>66</v>
      </c>
      <c r="B254" s="131">
        <v>573.29</v>
      </c>
      <c r="C254" s="132">
        <v>573.29</v>
      </c>
      <c r="D254" s="132">
        <v>573.29</v>
      </c>
      <c r="E254" s="132">
        <v>573.29</v>
      </c>
      <c r="F254" s="132">
        <v>573.29</v>
      </c>
      <c r="G254" s="132">
        <v>573.29</v>
      </c>
      <c r="H254" s="132">
        <v>573.29</v>
      </c>
      <c r="I254" s="132">
        <v>573.29</v>
      </c>
      <c r="J254" s="132">
        <v>573.29</v>
      </c>
      <c r="K254" s="132">
        <v>573.29</v>
      </c>
      <c r="L254" s="132">
        <v>573.29</v>
      </c>
      <c r="M254" s="132">
        <v>573.29</v>
      </c>
      <c r="N254" s="132">
        <v>573.29</v>
      </c>
      <c r="O254" s="132">
        <v>573.29</v>
      </c>
      <c r="P254" s="132">
        <v>573.29</v>
      </c>
      <c r="Q254" s="132">
        <v>573.29</v>
      </c>
      <c r="R254" s="132">
        <v>573.29</v>
      </c>
      <c r="S254" s="132">
        <v>573.29</v>
      </c>
      <c r="T254" s="132">
        <v>573.29</v>
      </c>
      <c r="U254" s="132">
        <v>573.29</v>
      </c>
      <c r="V254" s="132">
        <v>573.29</v>
      </c>
      <c r="W254" s="132">
        <v>573.29</v>
      </c>
      <c r="X254" s="132">
        <v>573.29</v>
      </c>
      <c r="Y254" s="133">
        <v>573.29</v>
      </c>
    </row>
    <row r="255" spans="1:25" ht="15" outlineLevel="2" thickBot="1">
      <c r="A255" s="9" t="s">
        <v>67</v>
      </c>
      <c r="B255" s="131">
        <v>676.12</v>
      </c>
      <c r="C255" s="132">
        <v>676.12</v>
      </c>
      <c r="D255" s="132">
        <v>676.12</v>
      </c>
      <c r="E255" s="132">
        <v>676.12</v>
      </c>
      <c r="F255" s="132">
        <v>676.12</v>
      </c>
      <c r="G255" s="132">
        <v>676.12</v>
      </c>
      <c r="H255" s="132">
        <v>676.12</v>
      </c>
      <c r="I255" s="132">
        <v>676.12</v>
      </c>
      <c r="J255" s="132">
        <v>676.12</v>
      </c>
      <c r="K255" s="132">
        <v>676.12</v>
      </c>
      <c r="L255" s="132">
        <v>676.12</v>
      </c>
      <c r="M255" s="132">
        <v>676.12</v>
      </c>
      <c r="N255" s="132">
        <v>676.12</v>
      </c>
      <c r="O255" s="132">
        <v>676.12</v>
      </c>
      <c r="P255" s="132">
        <v>676.12</v>
      </c>
      <c r="Q255" s="132">
        <v>676.12</v>
      </c>
      <c r="R255" s="132">
        <v>676.12</v>
      </c>
      <c r="S255" s="132">
        <v>676.12</v>
      </c>
      <c r="T255" s="132">
        <v>676.12</v>
      </c>
      <c r="U255" s="132">
        <v>676.12</v>
      </c>
      <c r="V255" s="132">
        <v>676.12</v>
      </c>
      <c r="W255" s="132">
        <v>676.12</v>
      </c>
      <c r="X255" s="132">
        <v>676.12</v>
      </c>
      <c r="Y255" s="133">
        <v>676.12</v>
      </c>
    </row>
    <row r="256" spans="1:25" ht="15" outlineLevel="2" thickBot="1">
      <c r="A256" s="9" t="s">
        <v>69</v>
      </c>
      <c r="B256" s="131">
        <v>5.03863794</v>
      </c>
      <c r="C256" s="132">
        <v>5.03863794</v>
      </c>
      <c r="D256" s="132">
        <v>5.03863794</v>
      </c>
      <c r="E256" s="132">
        <v>5.03863794</v>
      </c>
      <c r="F256" s="132">
        <v>5.03863794</v>
      </c>
      <c r="G256" s="132">
        <v>5.03863794</v>
      </c>
      <c r="H256" s="132">
        <v>5.03863794</v>
      </c>
      <c r="I256" s="132">
        <v>5.03863794</v>
      </c>
      <c r="J256" s="132">
        <v>5.03863794</v>
      </c>
      <c r="K256" s="132">
        <v>5.03863794</v>
      </c>
      <c r="L256" s="132">
        <v>5.03863794</v>
      </c>
      <c r="M256" s="132">
        <v>5.03863794</v>
      </c>
      <c r="N256" s="132">
        <v>5.03863794</v>
      </c>
      <c r="O256" s="132">
        <v>5.03863794</v>
      </c>
      <c r="P256" s="132">
        <v>5.03863794</v>
      </c>
      <c r="Q256" s="132">
        <v>5.03863794</v>
      </c>
      <c r="R256" s="132">
        <v>5.03863794</v>
      </c>
      <c r="S256" s="132">
        <v>5.03863794</v>
      </c>
      <c r="T256" s="132">
        <v>5.03863794</v>
      </c>
      <c r="U256" s="132">
        <v>5.03863794</v>
      </c>
      <c r="V256" s="132">
        <v>5.03863794</v>
      </c>
      <c r="W256" s="132">
        <v>5.03863794</v>
      </c>
      <c r="X256" s="132">
        <v>5.03863794</v>
      </c>
      <c r="Y256" s="133">
        <v>5.03863794</v>
      </c>
    </row>
    <row r="257" spans="1:25" ht="45.75" outlineLevel="1" thickBot="1">
      <c r="A257" s="149" t="s">
        <v>141</v>
      </c>
      <c r="B257" s="150">
        <v>1006</v>
      </c>
      <c r="C257" s="150">
        <v>1006</v>
      </c>
      <c r="D257" s="150">
        <v>1006</v>
      </c>
      <c r="E257" s="150">
        <v>1006</v>
      </c>
      <c r="F257" s="150">
        <v>1006</v>
      </c>
      <c r="G257" s="150">
        <v>1006</v>
      </c>
      <c r="H257" s="150">
        <v>1006</v>
      </c>
      <c r="I257" s="150">
        <v>1006</v>
      </c>
      <c r="J257" s="150">
        <v>1006</v>
      </c>
      <c r="K257" s="150">
        <v>1006</v>
      </c>
      <c r="L257" s="150">
        <v>1006</v>
      </c>
      <c r="M257" s="150">
        <v>1006</v>
      </c>
      <c r="N257" s="150">
        <v>1006</v>
      </c>
      <c r="O257" s="150">
        <v>1006</v>
      </c>
      <c r="P257" s="150">
        <v>1006</v>
      </c>
      <c r="Q257" s="150">
        <v>1006</v>
      </c>
      <c r="R257" s="150">
        <v>1006</v>
      </c>
      <c r="S257" s="150">
        <v>1006</v>
      </c>
      <c r="T257" s="150">
        <v>1006</v>
      </c>
      <c r="U257" s="150">
        <v>1006</v>
      </c>
      <c r="V257" s="150">
        <v>1006</v>
      </c>
      <c r="W257" s="150">
        <v>1006</v>
      </c>
      <c r="X257" s="150">
        <v>1006</v>
      </c>
      <c r="Y257" s="150">
        <v>1006</v>
      </c>
    </row>
    <row r="258" spans="1:25" ht="19.5" customHeight="1" thickBot="1">
      <c r="A258" s="19">
        <v>5</v>
      </c>
      <c r="B258" s="128">
        <f>B259+B260+B261+B262+B263+B264</f>
        <v>4247.106387010001</v>
      </c>
      <c r="C258" s="128">
        <f aca="true" t="shared" si="33" ref="C258:Y258">C259+C260+C261+C262+C263+C264</f>
        <v>4220.91168064</v>
      </c>
      <c r="D258" s="128">
        <f t="shared" si="33"/>
        <v>4265.03979187</v>
      </c>
      <c r="E258" s="128">
        <f t="shared" si="33"/>
        <v>4274.9993837</v>
      </c>
      <c r="F258" s="128">
        <f t="shared" si="33"/>
        <v>4282.90912968</v>
      </c>
      <c r="G258" s="128">
        <f t="shared" si="33"/>
        <v>4247.37341642</v>
      </c>
      <c r="H258" s="128">
        <f t="shared" si="33"/>
        <v>4186.562321609999</v>
      </c>
      <c r="I258" s="128">
        <f t="shared" si="33"/>
        <v>4128.7978919</v>
      </c>
      <c r="J258" s="128">
        <f t="shared" si="33"/>
        <v>4104.436562659999</v>
      </c>
      <c r="K258" s="128">
        <f t="shared" si="33"/>
        <v>4070.32135523</v>
      </c>
      <c r="L258" s="128">
        <f t="shared" si="33"/>
        <v>4024.87547438</v>
      </c>
      <c r="M258" s="128">
        <f t="shared" si="33"/>
        <v>4090.53218383</v>
      </c>
      <c r="N258" s="128">
        <f t="shared" si="33"/>
        <v>4117.5794413</v>
      </c>
      <c r="O258" s="128">
        <f t="shared" si="33"/>
        <v>4142.22857922</v>
      </c>
      <c r="P258" s="128">
        <f t="shared" si="33"/>
        <v>4162.89249235</v>
      </c>
      <c r="Q258" s="128">
        <f t="shared" si="33"/>
        <v>4167.522807830001</v>
      </c>
      <c r="R258" s="128">
        <f t="shared" si="33"/>
        <v>4159.623666330001</v>
      </c>
      <c r="S258" s="128">
        <f t="shared" si="33"/>
        <v>4149.6541844</v>
      </c>
      <c r="T258" s="128">
        <f t="shared" si="33"/>
        <v>4108.7951246600005</v>
      </c>
      <c r="U258" s="128">
        <f t="shared" si="33"/>
        <v>4071.9243926100003</v>
      </c>
      <c r="V258" s="128">
        <f t="shared" si="33"/>
        <v>4027.16338461</v>
      </c>
      <c r="W258" s="128">
        <f t="shared" si="33"/>
        <v>4031.76344151</v>
      </c>
      <c r="X258" s="128">
        <f t="shared" si="33"/>
        <v>4082.93426589</v>
      </c>
      <c r="Y258" s="128">
        <f t="shared" si="33"/>
        <v>4103.4863723</v>
      </c>
    </row>
    <row r="259" spans="1:25" ht="51.75" outlineLevel="2" thickBot="1">
      <c r="A259" s="9" t="s">
        <v>96</v>
      </c>
      <c r="B259" s="131">
        <v>1955.42774907</v>
      </c>
      <c r="C259" s="132">
        <v>1929.2330427</v>
      </c>
      <c r="D259" s="132">
        <v>1973.36115393</v>
      </c>
      <c r="E259" s="132">
        <v>1983.32074576</v>
      </c>
      <c r="F259" s="132">
        <v>1991.23049174</v>
      </c>
      <c r="G259" s="132">
        <v>1955.69477848</v>
      </c>
      <c r="H259" s="132">
        <v>1894.88368367</v>
      </c>
      <c r="I259" s="132">
        <v>1837.11925396</v>
      </c>
      <c r="J259" s="132">
        <v>1812.75792472</v>
      </c>
      <c r="K259" s="132">
        <v>1778.64271729</v>
      </c>
      <c r="L259" s="132">
        <v>1733.19683644</v>
      </c>
      <c r="M259" s="132">
        <v>1798.85354589</v>
      </c>
      <c r="N259" s="132">
        <v>1825.90080336</v>
      </c>
      <c r="O259" s="132">
        <v>1850.54994128</v>
      </c>
      <c r="P259" s="132">
        <v>1871.21385441</v>
      </c>
      <c r="Q259" s="132">
        <v>1875.84416989</v>
      </c>
      <c r="R259" s="132">
        <v>1867.94502839</v>
      </c>
      <c r="S259" s="132">
        <v>1857.97554646</v>
      </c>
      <c r="T259" s="132">
        <v>1817.11648672</v>
      </c>
      <c r="U259" s="132">
        <v>1780.24575467</v>
      </c>
      <c r="V259" s="132">
        <v>1735.48474667</v>
      </c>
      <c r="W259" s="132">
        <v>1740.08480357</v>
      </c>
      <c r="X259" s="132">
        <v>1791.25562795</v>
      </c>
      <c r="Y259" s="133">
        <v>1811.80773436</v>
      </c>
    </row>
    <row r="260" spans="1:25" ht="39" outlineLevel="2" thickBot="1">
      <c r="A260" s="9" t="s">
        <v>100</v>
      </c>
      <c r="B260" s="131">
        <v>31.23</v>
      </c>
      <c r="C260" s="132">
        <v>31.23</v>
      </c>
      <c r="D260" s="132">
        <v>31.23</v>
      </c>
      <c r="E260" s="132">
        <v>31.23</v>
      </c>
      <c r="F260" s="132">
        <v>31.23</v>
      </c>
      <c r="G260" s="132">
        <v>31.23</v>
      </c>
      <c r="H260" s="132">
        <v>31.23</v>
      </c>
      <c r="I260" s="132">
        <v>31.23</v>
      </c>
      <c r="J260" s="132">
        <v>31.23</v>
      </c>
      <c r="K260" s="132">
        <v>31.23</v>
      </c>
      <c r="L260" s="132">
        <v>31.23</v>
      </c>
      <c r="M260" s="132">
        <v>31.23</v>
      </c>
      <c r="N260" s="132">
        <v>31.23</v>
      </c>
      <c r="O260" s="132">
        <v>31.23</v>
      </c>
      <c r="P260" s="132">
        <v>31.23</v>
      </c>
      <c r="Q260" s="132">
        <v>31.23</v>
      </c>
      <c r="R260" s="132">
        <v>31.23</v>
      </c>
      <c r="S260" s="132">
        <v>31.23</v>
      </c>
      <c r="T260" s="132">
        <v>31.23</v>
      </c>
      <c r="U260" s="132">
        <v>31.23</v>
      </c>
      <c r="V260" s="132">
        <v>31.23</v>
      </c>
      <c r="W260" s="132">
        <v>31.23</v>
      </c>
      <c r="X260" s="132">
        <v>31.23</v>
      </c>
      <c r="Y260" s="133">
        <v>31.23</v>
      </c>
    </row>
    <row r="261" spans="1:25" ht="15" outlineLevel="2" thickBot="1">
      <c r="A261" s="9" t="s">
        <v>66</v>
      </c>
      <c r="B261" s="131">
        <v>573.29</v>
      </c>
      <c r="C261" s="132">
        <v>573.29</v>
      </c>
      <c r="D261" s="132">
        <v>573.29</v>
      </c>
      <c r="E261" s="132">
        <v>573.29</v>
      </c>
      <c r="F261" s="132">
        <v>573.29</v>
      </c>
      <c r="G261" s="132">
        <v>573.29</v>
      </c>
      <c r="H261" s="132">
        <v>573.29</v>
      </c>
      <c r="I261" s="132">
        <v>573.29</v>
      </c>
      <c r="J261" s="132">
        <v>573.29</v>
      </c>
      <c r="K261" s="132">
        <v>573.29</v>
      </c>
      <c r="L261" s="132">
        <v>573.29</v>
      </c>
      <c r="M261" s="132">
        <v>573.29</v>
      </c>
      <c r="N261" s="132">
        <v>573.29</v>
      </c>
      <c r="O261" s="132">
        <v>573.29</v>
      </c>
      <c r="P261" s="132">
        <v>573.29</v>
      </c>
      <c r="Q261" s="132">
        <v>573.29</v>
      </c>
      <c r="R261" s="132">
        <v>573.29</v>
      </c>
      <c r="S261" s="132">
        <v>573.29</v>
      </c>
      <c r="T261" s="132">
        <v>573.29</v>
      </c>
      <c r="U261" s="132">
        <v>573.29</v>
      </c>
      <c r="V261" s="132">
        <v>573.29</v>
      </c>
      <c r="W261" s="132">
        <v>573.29</v>
      </c>
      <c r="X261" s="132">
        <v>573.29</v>
      </c>
      <c r="Y261" s="133">
        <v>573.29</v>
      </c>
    </row>
    <row r="262" spans="1:25" ht="15" outlineLevel="2" thickBot="1">
      <c r="A262" s="9" t="s">
        <v>67</v>
      </c>
      <c r="B262" s="131">
        <v>676.12</v>
      </c>
      <c r="C262" s="132">
        <v>676.12</v>
      </c>
      <c r="D262" s="132">
        <v>676.12</v>
      </c>
      <c r="E262" s="132">
        <v>676.12</v>
      </c>
      <c r="F262" s="132">
        <v>676.12</v>
      </c>
      <c r="G262" s="132">
        <v>676.12</v>
      </c>
      <c r="H262" s="132">
        <v>676.12</v>
      </c>
      <c r="I262" s="132">
        <v>676.12</v>
      </c>
      <c r="J262" s="132">
        <v>676.12</v>
      </c>
      <c r="K262" s="132">
        <v>676.12</v>
      </c>
      <c r="L262" s="132">
        <v>676.12</v>
      </c>
      <c r="M262" s="132">
        <v>676.12</v>
      </c>
      <c r="N262" s="132">
        <v>676.12</v>
      </c>
      <c r="O262" s="132">
        <v>676.12</v>
      </c>
      <c r="P262" s="132">
        <v>676.12</v>
      </c>
      <c r="Q262" s="132">
        <v>676.12</v>
      </c>
      <c r="R262" s="132">
        <v>676.12</v>
      </c>
      <c r="S262" s="132">
        <v>676.12</v>
      </c>
      <c r="T262" s="132">
        <v>676.12</v>
      </c>
      <c r="U262" s="132">
        <v>676.12</v>
      </c>
      <c r="V262" s="132">
        <v>676.12</v>
      </c>
      <c r="W262" s="132">
        <v>676.12</v>
      </c>
      <c r="X262" s="132">
        <v>676.12</v>
      </c>
      <c r="Y262" s="133">
        <v>676.12</v>
      </c>
    </row>
    <row r="263" spans="1:25" ht="15" outlineLevel="2" thickBot="1">
      <c r="A263" s="9" t="s">
        <v>69</v>
      </c>
      <c r="B263" s="131">
        <v>5.03863794</v>
      </c>
      <c r="C263" s="132">
        <v>5.03863794</v>
      </c>
      <c r="D263" s="132">
        <v>5.03863794</v>
      </c>
      <c r="E263" s="132">
        <v>5.03863794</v>
      </c>
      <c r="F263" s="132">
        <v>5.03863794</v>
      </c>
      <c r="G263" s="132">
        <v>5.03863794</v>
      </c>
      <c r="H263" s="132">
        <v>5.03863794</v>
      </c>
      <c r="I263" s="132">
        <v>5.03863794</v>
      </c>
      <c r="J263" s="132">
        <v>5.03863794</v>
      </c>
      <c r="K263" s="132">
        <v>5.03863794</v>
      </c>
      <c r="L263" s="132">
        <v>5.03863794</v>
      </c>
      <c r="M263" s="132">
        <v>5.03863794</v>
      </c>
      <c r="N263" s="132">
        <v>5.03863794</v>
      </c>
      <c r="O263" s="132">
        <v>5.03863794</v>
      </c>
      <c r="P263" s="132">
        <v>5.03863794</v>
      </c>
      <c r="Q263" s="132">
        <v>5.03863794</v>
      </c>
      <c r="R263" s="132">
        <v>5.03863794</v>
      </c>
      <c r="S263" s="132">
        <v>5.03863794</v>
      </c>
      <c r="T263" s="132">
        <v>5.03863794</v>
      </c>
      <c r="U263" s="132">
        <v>5.03863794</v>
      </c>
      <c r="V263" s="132">
        <v>5.03863794</v>
      </c>
      <c r="W263" s="132">
        <v>5.03863794</v>
      </c>
      <c r="X263" s="132">
        <v>5.03863794</v>
      </c>
      <c r="Y263" s="133">
        <v>5.03863794</v>
      </c>
    </row>
    <row r="264" spans="1:25" ht="45.75" outlineLevel="1" thickBot="1">
      <c r="A264" s="149" t="s">
        <v>141</v>
      </c>
      <c r="B264" s="150">
        <v>1006</v>
      </c>
      <c r="C264" s="150">
        <v>1006</v>
      </c>
      <c r="D264" s="150">
        <v>1006</v>
      </c>
      <c r="E264" s="150">
        <v>1006</v>
      </c>
      <c r="F264" s="150">
        <v>1006</v>
      </c>
      <c r="G264" s="150">
        <v>1006</v>
      </c>
      <c r="H264" s="150">
        <v>1006</v>
      </c>
      <c r="I264" s="150">
        <v>1006</v>
      </c>
      <c r="J264" s="150">
        <v>1006</v>
      </c>
      <c r="K264" s="150">
        <v>1006</v>
      </c>
      <c r="L264" s="150">
        <v>1006</v>
      </c>
      <c r="M264" s="150">
        <v>1006</v>
      </c>
      <c r="N264" s="150">
        <v>1006</v>
      </c>
      <c r="O264" s="150">
        <v>1006</v>
      </c>
      <c r="P264" s="150">
        <v>1006</v>
      </c>
      <c r="Q264" s="150">
        <v>1006</v>
      </c>
      <c r="R264" s="150">
        <v>1006</v>
      </c>
      <c r="S264" s="150">
        <v>1006</v>
      </c>
      <c r="T264" s="150">
        <v>1006</v>
      </c>
      <c r="U264" s="150">
        <v>1006</v>
      </c>
      <c r="V264" s="150">
        <v>1006</v>
      </c>
      <c r="W264" s="150">
        <v>1006</v>
      </c>
      <c r="X264" s="150">
        <v>1006</v>
      </c>
      <c r="Y264" s="150">
        <v>1006</v>
      </c>
    </row>
    <row r="265" spans="1:25" ht="19.5" customHeight="1" thickBot="1">
      <c r="A265" s="19">
        <v>6</v>
      </c>
      <c r="B265" s="128">
        <f>B266+B267+B268+B269+B270+B271</f>
        <v>4174.62864551</v>
      </c>
      <c r="C265" s="128">
        <f aca="true" t="shared" si="34" ref="C265:Y265">C266+C267+C268+C269+C270+C271</f>
        <v>4230.97158218</v>
      </c>
      <c r="D265" s="128">
        <f t="shared" si="34"/>
        <v>4262.4472212</v>
      </c>
      <c r="E265" s="128">
        <f t="shared" si="34"/>
        <v>4277.5371116999995</v>
      </c>
      <c r="F265" s="128">
        <f t="shared" si="34"/>
        <v>4278.65173879</v>
      </c>
      <c r="G265" s="128">
        <f t="shared" si="34"/>
        <v>4260.13296741</v>
      </c>
      <c r="H265" s="128">
        <f t="shared" si="34"/>
        <v>4185.87515543</v>
      </c>
      <c r="I265" s="128">
        <f t="shared" si="34"/>
        <v>4112.08260317</v>
      </c>
      <c r="J265" s="128">
        <f t="shared" si="34"/>
        <v>4084.3126544399997</v>
      </c>
      <c r="K265" s="128">
        <f t="shared" si="34"/>
        <v>4087.3384971299997</v>
      </c>
      <c r="L265" s="128">
        <f t="shared" si="34"/>
        <v>4095.42708175</v>
      </c>
      <c r="M265" s="128">
        <f t="shared" si="34"/>
        <v>4129.96714617</v>
      </c>
      <c r="N265" s="128">
        <f t="shared" si="34"/>
        <v>4127.99961128</v>
      </c>
      <c r="O265" s="128">
        <f t="shared" si="34"/>
        <v>4150.934778000001</v>
      </c>
      <c r="P265" s="128">
        <f t="shared" si="34"/>
        <v>4172.76516037</v>
      </c>
      <c r="Q265" s="128">
        <f t="shared" si="34"/>
        <v>4178.49650793</v>
      </c>
      <c r="R265" s="128">
        <f t="shared" si="34"/>
        <v>4165.261770040001</v>
      </c>
      <c r="S265" s="128">
        <f t="shared" si="34"/>
        <v>4143.84504891</v>
      </c>
      <c r="T265" s="128">
        <f t="shared" si="34"/>
        <v>4102.59831389</v>
      </c>
      <c r="U265" s="128">
        <f t="shared" si="34"/>
        <v>4077.94828666</v>
      </c>
      <c r="V265" s="128">
        <f t="shared" si="34"/>
        <v>4041.01657818</v>
      </c>
      <c r="W265" s="128">
        <f t="shared" si="34"/>
        <v>4048.5734352</v>
      </c>
      <c r="X265" s="128">
        <f t="shared" si="34"/>
        <v>4095.7364700499998</v>
      </c>
      <c r="Y265" s="128">
        <f t="shared" si="34"/>
        <v>4164.44870515</v>
      </c>
    </row>
    <row r="266" spans="1:25" ht="51.75" outlineLevel="2" thickBot="1">
      <c r="A266" s="9" t="s">
        <v>96</v>
      </c>
      <c r="B266" s="131">
        <v>1882.95000757</v>
      </c>
      <c r="C266" s="132">
        <v>1939.29294424</v>
      </c>
      <c r="D266" s="132">
        <v>1970.76858326</v>
      </c>
      <c r="E266" s="132">
        <v>1985.85847376</v>
      </c>
      <c r="F266" s="132">
        <v>1986.97310085</v>
      </c>
      <c r="G266" s="132">
        <v>1968.45432947</v>
      </c>
      <c r="H266" s="132">
        <v>1894.19651749</v>
      </c>
      <c r="I266" s="132">
        <v>1820.40396523</v>
      </c>
      <c r="J266" s="132">
        <v>1792.6340165</v>
      </c>
      <c r="K266" s="132">
        <v>1795.65985919</v>
      </c>
      <c r="L266" s="132">
        <v>1803.74844381</v>
      </c>
      <c r="M266" s="132">
        <v>1838.28850823</v>
      </c>
      <c r="N266" s="132">
        <v>1836.32097334</v>
      </c>
      <c r="O266" s="132">
        <v>1859.25614006</v>
      </c>
      <c r="P266" s="132">
        <v>1881.08652243</v>
      </c>
      <c r="Q266" s="132">
        <v>1886.81786999</v>
      </c>
      <c r="R266" s="132">
        <v>1873.5831321</v>
      </c>
      <c r="S266" s="132">
        <v>1852.16641097</v>
      </c>
      <c r="T266" s="132">
        <v>1810.91967595</v>
      </c>
      <c r="U266" s="132">
        <v>1786.26964872</v>
      </c>
      <c r="V266" s="132">
        <v>1749.33794024</v>
      </c>
      <c r="W266" s="132">
        <v>1756.89479726</v>
      </c>
      <c r="X266" s="132">
        <v>1804.05783211</v>
      </c>
      <c r="Y266" s="133">
        <v>1872.77006721</v>
      </c>
    </row>
    <row r="267" spans="1:25" ht="39" outlineLevel="2" thickBot="1">
      <c r="A267" s="9" t="s">
        <v>100</v>
      </c>
      <c r="B267" s="131">
        <v>31.23</v>
      </c>
      <c r="C267" s="132">
        <v>31.23</v>
      </c>
      <c r="D267" s="132">
        <v>31.23</v>
      </c>
      <c r="E267" s="132">
        <v>31.23</v>
      </c>
      <c r="F267" s="132">
        <v>31.23</v>
      </c>
      <c r="G267" s="132">
        <v>31.23</v>
      </c>
      <c r="H267" s="132">
        <v>31.23</v>
      </c>
      <c r="I267" s="132">
        <v>31.23</v>
      </c>
      <c r="J267" s="132">
        <v>31.23</v>
      </c>
      <c r="K267" s="132">
        <v>31.23</v>
      </c>
      <c r="L267" s="132">
        <v>31.23</v>
      </c>
      <c r="M267" s="132">
        <v>31.23</v>
      </c>
      <c r="N267" s="132">
        <v>31.23</v>
      </c>
      <c r="O267" s="132">
        <v>31.23</v>
      </c>
      <c r="P267" s="132">
        <v>31.23</v>
      </c>
      <c r="Q267" s="132">
        <v>31.23</v>
      </c>
      <c r="R267" s="132">
        <v>31.23</v>
      </c>
      <c r="S267" s="132">
        <v>31.23</v>
      </c>
      <c r="T267" s="132">
        <v>31.23</v>
      </c>
      <c r="U267" s="132">
        <v>31.23</v>
      </c>
      <c r="V267" s="132">
        <v>31.23</v>
      </c>
      <c r="W267" s="132">
        <v>31.23</v>
      </c>
      <c r="X267" s="132">
        <v>31.23</v>
      </c>
      <c r="Y267" s="133">
        <v>31.23</v>
      </c>
    </row>
    <row r="268" spans="1:25" ht="15" outlineLevel="2" thickBot="1">
      <c r="A268" s="9" t="s">
        <v>66</v>
      </c>
      <c r="B268" s="131">
        <v>573.29</v>
      </c>
      <c r="C268" s="132">
        <v>573.29</v>
      </c>
      <c r="D268" s="132">
        <v>573.29</v>
      </c>
      <c r="E268" s="132">
        <v>573.29</v>
      </c>
      <c r="F268" s="132">
        <v>573.29</v>
      </c>
      <c r="G268" s="132">
        <v>573.29</v>
      </c>
      <c r="H268" s="132">
        <v>573.29</v>
      </c>
      <c r="I268" s="132">
        <v>573.29</v>
      </c>
      <c r="J268" s="132">
        <v>573.29</v>
      </c>
      <c r="K268" s="132">
        <v>573.29</v>
      </c>
      <c r="L268" s="132">
        <v>573.29</v>
      </c>
      <c r="M268" s="132">
        <v>573.29</v>
      </c>
      <c r="N268" s="132">
        <v>573.29</v>
      </c>
      <c r="O268" s="132">
        <v>573.29</v>
      </c>
      <c r="P268" s="132">
        <v>573.29</v>
      </c>
      <c r="Q268" s="132">
        <v>573.29</v>
      </c>
      <c r="R268" s="132">
        <v>573.29</v>
      </c>
      <c r="S268" s="132">
        <v>573.29</v>
      </c>
      <c r="T268" s="132">
        <v>573.29</v>
      </c>
      <c r="U268" s="132">
        <v>573.29</v>
      </c>
      <c r="V268" s="132">
        <v>573.29</v>
      </c>
      <c r="W268" s="132">
        <v>573.29</v>
      </c>
      <c r="X268" s="132">
        <v>573.29</v>
      </c>
      <c r="Y268" s="133">
        <v>573.29</v>
      </c>
    </row>
    <row r="269" spans="1:25" ht="15" outlineLevel="2" thickBot="1">
      <c r="A269" s="9" t="s">
        <v>67</v>
      </c>
      <c r="B269" s="131">
        <v>676.12</v>
      </c>
      <c r="C269" s="132">
        <v>676.12</v>
      </c>
      <c r="D269" s="132">
        <v>676.12</v>
      </c>
      <c r="E269" s="132">
        <v>676.12</v>
      </c>
      <c r="F269" s="132">
        <v>676.12</v>
      </c>
      <c r="G269" s="132">
        <v>676.12</v>
      </c>
      <c r="H269" s="132">
        <v>676.12</v>
      </c>
      <c r="I269" s="132">
        <v>676.12</v>
      </c>
      <c r="J269" s="132">
        <v>676.12</v>
      </c>
      <c r="K269" s="132">
        <v>676.12</v>
      </c>
      <c r="L269" s="132">
        <v>676.12</v>
      </c>
      <c r="M269" s="132">
        <v>676.12</v>
      </c>
      <c r="N269" s="132">
        <v>676.12</v>
      </c>
      <c r="O269" s="132">
        <v>676.12</v>
      </c>
      <c r="P269" s="132">
        <v>676.12</v>
      </c>
      <c r="Q269" s="132">
        <v>676.12</v>
      </c>
      <c r="R269" s="132">
        <v>676.12</v>
      </c>
      <c r="S269" s="132">
        <v>676.12</v>
      </c>
      <c r="T269" s="132">
        <v>676.12</v>
      </c>
      <c r="U269" s="132">
        <v>676.12</v>
      </c>
      <c r="V269" s="132">
        <v>676.12</v>
      </c>
      <c r="W269" s="132">
        <v>676.12</v>
      </c>
      <c r="X269" s="132">
        <v>676.12</v>
      </c>
      <c r="Y269" s="133">
        <v>676.12</v>
      </c>
    </row>
    <row r="270" spans="1:25" ht="15" outlineLevel="2" thickBot="1">
      <c r="A270" s="9" t="s">
        <v>69</v>
      </c>
      <c r="B270" s="131">
        <v>5.03863794</v>
      </c>
      <c r="C270" s="132">
        <v>5.03863794</v>
      </c>
      <c r="D270" s="132">
        <v>5.03863794</v>
      </c>
      <c r="E270" s="132">
        <v>5.03863794</v>
      </c>
      <c r="F270" s="132">
        <v>5.03863794</v>
      </c>
      <c r="G270" s="132">
        <v>5.03863794</v>
      </c>
      <c r="H270" s="132">
        <v>5.03863794</v>
      </c>
      <c r="I270" s="132">
        <v>5.03863794</v>
      </c>
      <c r="J270" s="132">
        <v>5.03863794</v>
      </c>
      <c r="K270" s="132">
        <v>5.03863794</v>
      </c>
      <c r="L270" s="132">
        <v>5.03863794</v>
      </c>
      <c r="M270" s="132">
        <v>5.03863794</v>
      </c>
      <c r="N270" s="132">
        <v>5.03863794</v>
      </c>
      <c r="O270" s="132">
        <v>5.03863794</v>
      </c>
      <c r="P270" s="132">
        <v>5.03863794</v>
      </c>
      <c r="Q270" s="132">
        <v>5.03863794</v>
      </c>
      <c r="R270" s="132">
        <v>5.03863794</v>
      </c>
      <c r="S270" s="132">
        <v>5.03863794</v>
      </c>
      <c r="T270" s="132">
        <v>5.03863794</v>
      </c>
      <c r="U270" s="132">
        <v>5.03863794</v>
      </c>
      <c r="V270" s="132">
        <v>5.03863794</v>
      </c>
      <c r="W270" s="132">
        <v>5.03863794</v>
      </c>
      <c r="X270" s="132">
        <v>5.03863794</v>
      </c>
      <c r="Y270" s="133">
        <v>5.03863794</v>
      </c>
    </row>
    <row r="271" spans="1:25" ht="45.75" outlineLevel="1" thickBot="1">
      <c r="A271" s="149" t="s">
        <v>141</v>
      </c>
      <c r="B271" s="150">
        <v>1006</v>
      </c>
      <c r="C271" s="150">
        <v>1006</v>
      </c>
      <c r="D271" s="150">
        <v>1006</v>
      </c>
      <c r="E271" s="150">
        <v>1006</v>
      </c>
      <c r="F271" s="150">
        <v>1006</v>
      </c>
      <c r="G271" s="150">
        <v>1006</v>
      </c>
      <c r="H271" s="150">
        <v>1006</v>
      </c>
      <c r="I271" s="150">
        <v>1006</v>
      </c>
      <c r="J271" s="150">
        <v>1006</v>
      </c>
      <c r="K271" s="150">
        <v>1006</v>
      </c>
      <c r="L271" s="150">
        <v>1006</v>
      </c>
      <c r="M271" s="150">
        <v>1006</v>
      </c>
      <c r="N271" s="150">
        <v>1006</v>
      </c>
      <c r="O271" s="150">
        <v>1006</v>
      </c>
      <c r="P271" s="150">
        <v>1006</v>
      </c>
      <c r="Q271" s="150">
        <v>1006</v>
      </c>
      <c r="R271" s="150">
        <v>1006</v>
      </c>
      <c r="S271" s="150">
        <v>1006</v>
      </c>
      <c r="T271" s="150">
        <v>1006</v>
      </c>
      <c r="U271" s="150">
        <v>1006</v>
      </c>
      <c r="V271" s="150">
        <v>1006</v>
      </c>
      <c r="W271" s="150">
        <v>1006</v>
      </c>
      <c r="X271" s="150">
        <v>1006</v>
      </c>
      <c r="Y271" s="150">
        <v>1006</v>
      </c>
    </row>
    <row r="272" spans="1:25" ht="19.5" customHeight="1" thickBot="1">
      <c r="A272" s="19">
        <v>7</v>
      </c>
      <c r="B272" s="128">
        <f>B273+B274+B275+B276+B277+B278</f>
        <v>4127.980871469999</v>
      </c>
      <c r="C272" s="128">
        <f aca="true" t="shared" si="35" ref="C272:Y272">C273+C274+C275+C276+C277+C278</f>
        <v>4204.93137151</v>
      </c>
      <c r="D272" s="128">
        <f t="shared" si="35"/>
        <v>4205.7396308200005</v>
      </c>
      <c r="E272" s="128">
        <f t="shared" si="35"/>
        <v>4173.277414890001</v>
      </c>
      <c r="F272" s="128">
        <f t="shared" si="35"/>
        <v>4223.654007360001</v>
      </c>
      <c r="G272" s="128">
        <f t="shared" si="35"/>
        <v>4207.769671759999</v>
      </c>
      <c r="H272" s="128">
        <f t="shared" si="35"/>
        <v>4189.6270107</v>
      </c>
      <c r="I272" s="128">
        <f t="shared" si="35"/>
        <v>4080.3791332200003</v>
      </c>
      <c r="J272" s="128">
        <f t="shared" si="35"/>
        <v>4036.96870752</v>
      </c>
      <c r="K272" s="128">
        <f t="shared" si="35"/>
        <v>4044.78329266</v>
      </c>
      <c r="L272" s="128">
        <f t="shared" si="35"/>
        <v>4039.53382001</v>
      </c>
      <c r="M272" s="128">
        <f t="shared" si="35"/>
        <v>4086.07515912</v>
      </c>
      <c r="N272" s="128">
        <f t="shared" si="35"/>
        <v>4100.91868934</v>
      </c>
      <c r="O272" s="128">
        <f t="shared" si="35"/>
        <v>4121.847587390001</v>
      </c>
      <c r="P272" s="128">
        <f t="shared" si="35"/>
        <v>4137.301886339999</v>
      </c>
      <c r="Q272" s="128">
        <f t="shared" si="35"/>
        <v>4102.00595173</v>
      </c>
      <c r="R272" s="128">
        <f t="shared" si="35"/>
        <v>4094.0229405100004</v>
      </c>
      <c r="S272" s="128">
        <f t="shared" si="35"/>
        <v>4071.25654449</v>
      </c>
      <c r="T272" s="128">
        <f t="shared" si="35"/>
        <v>4028.89967461</v>
      </c>
      <c r="U272" s="128">
        <f t="shared" si="35"/>
        <v>3997.20576247</v>
      </c>
      <c r="V272" s="128">
        <f t="shared" si="35"/>
        <v>3990.3794639800003</v>
      </c>
      <c r="W272" s="128">
        <f t="shared" si="35"/>
        <v>4008.2861995</v>
      </c>
      <c r="X272" s="128">
        <f t="shared" si="35"/>
        <v>4053.6928078200003</v>
      </c>
      <c r="Y272" s="128">
        <f t="shared" si="35"/>
        <v>4078.25922488</v>
      </c>
    </row>
    <row r="273" spans="1:25" ht="51.75" outlineLevel="2" thickBot="1">
      <c r="A273" s="9" t="s">
        <v>96</v>
      </c>
      <c r="B273" s="131">
        <v>1836.30223353</v>
      </c>
      <c r="C273" s="132">
        <v>1913.25273357</v>
      </c>
      <c r="D273" s="132">
        <v>1914.06099288</v>
      </c>
      <c r="E273" s="132">
        <v>1881.59877695</v>
      </c>
      <c r="F273" s="132">
        <v>1931.97536942</v>
      </c>
      <c r="G273" s="132">
        <v>1916.09103382</v>
      </c>
      <c r="H273" s="132">
        <v>1897.94837276</v>
      </c>
      <c r="I273" s="132">
        <v>1788.70049528</v>
      </c>
      <c r="J273" s="132">
        <v>1745.29006958</v>
      </c>
      <c r="K273" s="132">
        <v>1753.10465472</v>
      </c>
      <c r="L273" s="132">
        <v>1747.85518207</v>
      </c>
      <c r="M273" s="132">
        <v>1794.39652118</v>
      </c>
      <c r="N273" s="132">
        <v>1809.2400514</v>
      </c>
      <c r="O273" s="132">
        <v>1830.16894945</v>
      </c>
      <c r="P273" s="132">
        <v>1845.6232484</v>
      </c>
      <c r="Q273" s="132">
        <v>1810.32731379</v>
      </c>
      <c r="R273" s="132">
        <v>1802.34430257</v>
      </c>
      <c r="S273" s="132">
        <v>1779.57790655</v>
      </c>
      <c r="T273" s="132">
        <v>1737.22103667</v>
      </c>
      <c r="U273" s="132">
        <v>1705.52712453</v>
      </c>
      <c r="V273" s="132">
        <v>1698.70082604</v>
      </c>
      <c r="W273" s="132">
        <v>1716.60756156</v>
      </c>
      <c r="X273" s="132">
        <v>1762.01416988</v>
      </c>
      <c r="Y273" s="133">
        <v>1786.58058694</v>
      </c>
    </row>
    <row r="274" spans="1:25" ht="39" outlineLevel="2" thickBot="1">
      <c r="A274" s="9" t="s">
        <v>100</v>
      </c>
      <c r="B274" s="131">
        <v>31.23</v>
      </c>
      <c r="C274" s="132">
        <v>31.23</v>
      </c>
      <c r="D274" s="132">
        <v>31.23</v>
      </c>
      <c r="E274" s="132">
        <v>31.23</v>
      </c>
      <c r="F274" s="132">
        <v>31.23</v>
      </c>
      <c r="G274" s="132">
        <v>31.23</v>
      </c>
      <c r="H274" s="132">
        <v>31.23</v>
      </c>
      <c r="I274" s="132">
        <v>31.23</v>
      </c>
      <c r="J274" s="132">
        <v>31.23</v>
      </c>
      <c r="K274" s="132">
        <v>31.23</v>
      </c>
      <c r="L274" s="132">
        <v>31.23</v>
      </c>
      <c r="M274" s="132">
        <v>31.23</v>
      </c>
      <c r="N274" s="132">
        <v>31.23</v>
      </c>
      <c r="O274" s="132">
        <v>31.23</v>
      </c>
      <c r="P274" s="132">
        <v>31.23</v>
      </c>
      <c r="Q274" s="132">
        <v>31.23</v>
      </c>
      <c r="R274" s="132">
        <v>31.23</v>
      </c>
      <c r="S274" s="132">
        <v>31.23</v>
      </c>
      <c r="T274" s="132">
        <v>31.23</v>
      </c>
      <c r="U274" s="132">
        <v>31.23</v>
      </c>
      <c r="V274" s="132">
        <v>31.23</v>
      </c>
      <c r="W274" s="132">
        <v>31.23</v>
      </c>
      <c r="X274" s="132">
        <v>31.23</v>
      </c>
      <c r="Y274" s="133">
        <v>31.23</v>
      </c>
    </row>
    <row r="275" spans="1:25" ht="15" outlineLevel="2" thickBot="1">
      <c r="A275" s="9" t="s">
        <v>66</v>
      </c>
      <c r="B275" s="131">
        <v>573.29</v>
      </c>
      <c r="C275" s="132">
        <v>573.29</v>
      </c>
      <c r="D275" s="132">
        <v>573.29</v>
      </c>
      <c r="E275" s="132">
        <v>573.29</v>
      </c>
      <c r="F275" s="132">
        <v>573.29</v>
      </c>
      <c r="G275" s="132">
        <v>573.29</v>
      </c>
      <c r="H275" s="132">
        <v>573.29</v>
      </c>
      <c r="I275" s="132">
        <v>573.29</v>
      </c>
      <c r="J275" s="132">
        <v>573.29</v>
      </c>
      <c r="K275" s="132">
        <v>573.29</v>
      </c>
      <c r="L275" s="132">
        <v>573.29</v>
      </c>
      <c r="M275" s="132">
        <v>573.29</v>
      </c>
      <c r="N275" s="132">
        <v>573.29</v>
      </c>
      <c r="O275" s="132">
        <v>573.29</v>
      </c>
      <c r="P275" s="132">
        <v>573.29</v>
      </c>
      <c r="Q275" s="132">
        <v>573.29</v>
      </c>
      <c r="R275" s="132">
        <v>573.29</v>
      </c>
      <c r="S275" s="132">
        <v>573.29</v>
      </c>
      <c r="T275" s="132">
        <v>573.29</v>
      </c>
      <c r="U275" s="132">
        <v>573.29</v>
      </c>
      <c r="V275" s="132">
        <v>573.29</v>
      </c>
      <c r="W275" s="132">
        <v>573.29</v>
      </c>
      <c r="X275" s="132">
        <v>573.29</v>
      </c>
      <c r="Y275" s="133">
        <v>573.29</v>
      </c>
    </row>
    <row r="276" spans="1:25" ht="15" outlineLevel="2" thickBot="1">
      <c r="A276" s="9" t="s">
        <v>67</v>
      </c>
      <c r="B276" s="131">
        <v>676.12</v>
      </c>
      <c r="C276" s="132">
        <v>676.12</v>
      </c>
      <c r="D276" s="132">
        <v>676.12</v>
      </c>
      <c r="E276" s="132">
        <v>676.12</v>
      </c>
      <c r="F276" s="132">
        <v>676.12</v>
      </c>
      <c r="G276" s="132">
        <v>676.12</v>
      </c>
      <c r="H276" s="132">
        <v>676.12</v>
      </c>
      <c r="I276" s="132">
        <v>676.12</v>
      </c>
      <c r="J276" s="132">
        <v>676.12</v>
      </c>
      <c r="K276" s="132">
        <v>676.12</v>
      </c>
      <c r="L276" s="132">
        <v>676.12</v>
      </c>
      <c r="M276" s="132">
        <v>676.12</v>
      </c>
      <c r="N276" s="132">
        <v>676.12</v>
      </c>
      <c r="O276" s="132">
        <v>676.12</v>
      </c>
      <c r="P276" s="132">
        <v>676.12</v>
      </c>
      <c r="Q276" s="132">
        <v>676.12</v>
      </c>
      <c r="R276" s="132">
        <v>676.12</v>
      </c>
      <c r="S276" s="132">
        <v>676.12</v>
      </c>
      <c r="T276" s="132">
        <v>676.12</v>
      </c>
      <c r="U276" s="132">
        <v>676.12</v>
      </c>
      <c r="V276" s="132">
        <v>676.12</v>
      </c>
      <c r="W276" s="132">
        <v>676.12</v>
      </c>
      <c r="X276" s="132">
        <v>676.12</v>
      </c>
      <c r="Y276" s="133">
        <v>676.12</v>
      </c>
    </row>
    <row r="277" spans="1:25" ht="15" outlineLevel="2" thickBot="1">
      <c r="A277" s="9" t="s">
        <v>69</v>
      </c>
      <c r="B277" s="131">
        <v>5.03863794</v>
      </c>
      <c r="C277" s="132">
        <v>5.03863794</v>
      </c>
      <c r="D277" s="132">
        <v>5.03863794</v>
      </c>
      <c r="E277" s="132">
        <v>5.03863794</v>
      </c>
      <c r="F277" s="132">
        <v>5.03863794</v>
      </c>
      <c r="G277" s="132">
        <v>5.03863794</v>
      </c>
      <c r="H277" s="132">
        <v>5.03863794</v>
      </c>
      <c r="I277" s="132">
        <v>5.03863794</v>
      </c>
      <c r="J277" s="132">
        <v>5.03863794</v>
      </c>
      <c r="K277" s="132">
        <v>5.03863794</v>
      </c>
      <c r="L277" s="132">
        <v>5.03863794</v>
      </c>
      <c r="M277" s="132">
        <v>5.03863794</v>
      </c>
      <c r="N277" s="132">
        <v>5.03863794</v>
      </c>
      <c r="O277" s="132">
        <v>5.03863794</v>
      </c>
      <c r="P277" s="132">
        <v>5.03863794</v>
      </c>
      <c r="Q277" s="132">
        <v>5.03863794</v>
      </c>
      <c r="R277" s="132">
        <v>5.03863794</v>
      </c>
      <c r="S277" s="132">
        <v>5.03863794</v>
      </c>
      <c r="T277" s="132">
        <v>5.03863794</v>
      </c>
      <c r="U277" s="132">
        <v>5.03863794</v>
      </c>
      <c r="V277" s="132">
        <v>5.03863794</v>
      </c>
      <c r="W277" s="132">
        <v>5.03863794</v>
      </c>
      <c r="X277" s="132">
        <v>5.03863794</v>
      </c>
      <c r="Y277" s="133">
        <v>5.03863794</v>
      </c>
    </row>
    <row r="278" spans="1:25" ht="45.75" outlineLevel="1" thickBot="1">
      <c r="A278" s="149" t="s">
        <v>141</v>
      </c>
      <c r="B278" s="150">
        <v>1006</v>
      </c>
      <c r="C278" s="150">
        <v>1006</v>
      </c>
      <c r="D278" s="150">
        <v>1006</v>
      </c>
      <c r="E278" s="150">
        <v>1006</v>
      </c>
      <c r="F278" s="150">
        <v>1006</v>
      </c>
      <c r="G278" s="150">
        <v>1006</v>
      </c>
      <c r="H278" s="150">
        <v>1006</v>
      </c>
      <c r="I278" s="150">
        <v>1006</v>
      </c>
      <c r="J278" s="150">
        <v>1006</v>
      </c>
      <c r="K278" s="150">
        <v>1006</v>
      </c>
      <c r="L278" s="150">
        <v>1006</v>
      </c>
      <c r="M278" s="150">
        <v>1006</v>
      </c>
      <c r="N278" s="150">
        <v>1006</v>
      </c>
      <c r="O278" s="150">
        <v>1006</v>
      </c>
      <c r="P278" s="150">
        <v>1006</v>
      </c>
      <c r="Q278" s="150">
        <v>1006</v>
      </c>
      <c r="R278" s="150">
        <v>1006</v>
      </c>
      <c r="S278" s="150">
        <v>1006</v>
      </c>
      <c r="T278" s="150">
        <v>1006</v>
      </c>
      <c r="U278" s="150">
        <v>1006</v>
      </c>
      <c r="V278" s="150">
        <v>1006</v>
      </c>
      <c r="W278" s="150">
        <v>1006</v>
      </c>
      <c r="X278" s="150">
        <v>1006</v>
      </c>
      <c r="Y278" s="150">
        <v>1006</v>
      </c>
    </row>
    <row r="279" spans="1:25" ht="19.5" customHeight="1" thickBot="1">
      <c r="A279" s="19">
        <v>8</v>
      </c>
      <c r="B279" s="128">
        <f>B280+B281+B282+B283+B284+B285</f>
        <v>4184.71467773</v>
      </c>
      <c r="C279" s="128">
        <f aca="true" t="shared" si="36" ref="C279:Y279">C280+C281+C282+C283+C284+C285</f>
        <v>4184.88767502</v>
      </c>
      <c r="D279" s="128">
        <f t="shared" si="36"/>
        <v>4239.13115087</v>
      </c>
      <c r="E279" s="128">
        <f t="shared" si="36"/>
        <v>4240.08754948</v>
      </c>
      <c r="F279" s="128">
        <f t="shared" si="36"/>
        <v>4226.67249673</v>
      </c>
      <c r="G279" s="128">
        <f t="shared" si="36"/>
        <v>4218.446922249999</v>
      </c>
      <c r="H279" s="128">
        <f t="shared" si="36"/>
        <v>4228.165861609999</v>
      </c>
      <c r="I279" s="128">
        <f t="shared" si="36"/>
        <v>4148.835766079999</v>
      </c>
      <c r="J279" s="128">
        <f t="shared" si="36"/>
        <v>4092.05210289</v>
      </c>
      <c r="K279" s="128">
        <f t="shared" si="36"/>
        <v>4033.8319507</v>
      </c>
      <c r="L279" s="128">
        <f t="shared" si="36"/>
        <v>4014.89975357</v>
      </c>
      <c r="M279" s="128">
        <f t="shared" si="36"/>
        <v>4024.03148476</v>
      </c>
      <c r="N279" s="128">
        <f t="shared" si="36"/>
        <v>4068.01745198</v>
      </c>
      <c r="O279" s="128">
        <f t="shared" si="36"/>
        <v>4086.69106288</v>
      </c>
      <c r="P279" s="128">
        <f t="shared" si="36"/>
        <v>4112.158407450001</v>
      </c>
      <c r="Q279" s="128">
        <f t="shared" si="36"/>
        <v>4126.96067445</v>
      </c>
      <c r="R279" s="128">
        <f t="shared" si="36"/>
        <v>4132.73435995</v>
      </c>
      <c r="S279" s="128">
        <f t="shared" si="36"/>
        <v>4122.34972943</v>
      </c>
      <c r="T279" s="128">
        <f t="shared" si="36"/>
        <v>4093.02723264</v>
      </c>
      <c r="U279" s="128">
        <f t="shared" si="36"/>
        <v>4061.09129949</v>
      </c>
      <c r="V279" s="128">
        <f t="shared" si="36"/>
        <v>4016.22290432</v>
      </c>
      <c r="W279" s="128">
        <f t="shared" si="36"/>
        <v>4019.06660322</v>
      </c>
      <c r="X279" s="128">
        <f t="shared" si="36"/>
        <v>4047.1047069</v>
      </c>
      <c r="Y279" s="128">
        <f t="shared" si="36"/>
        <v>4025.89096948</v>
      </c>
    </row>
    <row r="280" spans="1:25" ht="51.75" outlineLevel="2" thickBot="1">
      <c r="A280" s="9" t="s">
        <v>96</v>
      </c>
      <c r="B280" s="131">
        <v>1893.03603979</v>
      </c>
      <c r="C280" s="132">
        <v>1893.20903708</v>
      </c>
      <c r="D280" s="132">
        <v>1947.45251293</v>
      </c>
      <c r="E280" s="132">
        <v>1948.40891154</v>
      </c>
      <c r="F280" s="132">
        <v>1934.99385879</v>
      </c>
      <c r="G280" s="132">
        <v>1926.76828431</v>
      </c>
      <c r="H280" s="132">
        <v>1936.48722367</v>
      </c>
      <c r="I280" s="132">
        <v>1857.15712814</v>
      </c>
      <c r="J280" s="132">
        <v>1800.37346495</v>
      </c>
      <c r="K280" s="132">
        <v>1742.15331276</v>
      </c>
      <c r="L280" s="132">
        <v>1723.22111563</v>
      </c>
      <c r="M280" s="132">
        <v>1732.35284682</v>
      </c>
      <c r="N280" s="132">
        <v>1776.33881404</v>
      </c>
      <c r="O280" s="132">
        <v>1795.01242494</v>
      </c>
      <c r="P280" s="132">
        <v>1820.47976951</v>
      </c>
      <c r="Q280" s="132">
        <v>1835.28203651</v>
      </c>
      <c r="R280" s="132">
        <v>1841.05572201</v>
      </c>
      <c r="S280" s="132">
        <v>1830.67109149</v>
      </c>
      <c r="T280" s="132">
        <v>1801.3485947</v>
      </c>
      <c r="U280" s="132">
        <v>1769.41266155</v>
      </c>
      <c r="V280" s="132">
        <v>1724.54426638</v>
      </c>
      <c r="W280" s="132">
        <v>1727.38796528</v>
      </c>
      <c r="X280" s="132">
        <v>1755.42606896</v>
      </c>
      <c r="Y280" s="133">
        <v>1734.21233154</v>
      </c>
    </row>
    <row r="281" spans="1:25" ht="39" outlineLevel="2" thickBot="1">
      <c r="A281" s="9" t="s">
        <v>100</v>
      </c>
      <c r="B281" s="131">
        <v>31.23</v>
      </c>
      <c r="C281" s="132">
        <v>31.23</v>
      </c>
      <c r="D281" s="132">
        <v>31.23</v>
      </c>
      <c r="E281" s="132">
        <v>31.23</v>
      </c>
      <c r="F281" s="132">
        <v>31.23</v>
      </c>
      <c r="G281" s="132">
        <v>31.23</v>
      </c>
      <c r="H281" s="132">
        <v>31.23</v>
      </c>
      <c r="I281" s="132">
        <v>31.23</v>
      </c>
      <c r="J281" s="132">
        <v>31.23</v>
      </c>
      <c r="K281" s="132">
        <v>31.23</v>
      </c>
      <c r="L281" s="132">
        <v>31.23</v>
      </c>
      <c r="M281" s="132">
        <v>31.23</v>
      </c>
      <c r="N281" s="132">
        <v>31.23</v>
      </c>
      <c r="O281" s="132">
        <v>31.23</v>
      </c>
      <c r="P281" s="132">
        <v>31.23</v>
      </c>
      <c r="Q281" s="132">
        <v>31.23</v>
      </c>
      <c r="R281" s="132">
        <v>31.23</v>
      </c>
      <c r="S281" s="132">
        <v>31.23</v>
      </c>
      <c r="T281" s="132">
        <v>31.23</v>
      </c>
      <c r="U281" s="132">
        <v>31.23</v>
      </c>
      <c r="V281" s="132">
        <v>31.23</v>
      </c>
      <c r="W281" s="132">
        <v>31.23</v>
      </c>
      <c r="X281" s="132">
        <v>31.23</v>
      </c>
      <c r="Y281" s="133">
        <v>31.23</v>
      </c>
    </row>
    <row r="282" spans="1:25" ht="15" outlineLevel="2" thickBot="1">
      <c r="A282" s="9" t="s">
        <v>66</v>
      </c>
      <c r="B282" s="131">
        <v>573.29</v>
      </c>
      <c r="C282" s="132">
        <v>573.29</v>
      </c>
      <c r="D282" s="132">
        <v>573.29</v>
      </c>
      <c r="E282" s="132">
        <v>573.29</v>
      </c>
      <c r="F282" s="132">
        <v>573.29</v>
      </c>
      <c r="G282" s="132">
        <v>573.29</v>
      </c>
      <c r="H282" s="132">
        <v>573.29</v>
      </c>
      <c r="I282" s="132">
        <v>573.29</v>
      </c>
      <c r="J282" s="132">
        <v>573.29</v>
      </c>
      <c r="K282" s="132">
        <v>573.29</v>
      </c>
      <c r="L282" s="132">
        <v>573.29</v>
      </c>
      <c r="M282" s="132">
        <v>573.29</v>
      </c>
      <c r="N282" s="132">
        <v>573.29</v>
      </c>
      <c r="O282" s="132">
        <v>573.29</v>
      </c>
      <c r="P282" s="132">
        <v>573.29</v>
      </c>
      <c r="Q282" s="132">
        <v>573.29</v>
      </c>
      <c r="R282" s="132">
        <v>573.29</v>
      </c>
      <c r="S282" s="132">
        <v>573.29</v>
      </c>
      <c r="T282" s="132">
        <v>573.29</v>
      </c>
      <c r="U282" s="132">
        <v>573.29</v>
      </c>
      <c r="V282" s="132">
        <v>573.29</v>
      </c>
      <c r="W282" s="132">
        <v>573.29</v>
      </c>
      <c r="X282" s="132">
        <v>573.29</v>
      </c>
      <c r="Y282" s="133">
        <v>573.29</v>
      </c>
    </row>
    <row r="283" spans="1:25" ht="15" outlineLevel="2" thickBot="1">
      <c r="A283" s="9" t="s">
        <v>67</v>
      </c>
      <c r="B283" s="131">
        <v>676.12</v>
      </c>
      <c r="C283" s="132">
        <v>676.12</v>
      </c>
      <c r="D283" s="132">
        <v>676.12</v>
      </c>
      <c r="E283" s="132">
        <v>676.12</v>
      </c>
      <c r="F283" s="132">
        <v>676.12</v>
      </c>
      <c r="G283" s="132">
        <v>676.12</v>
      </c>
      <c r="H283" s="132">
        <v>676.12</v>
      </c>
      <c r="I283" s="132">
        <v>676.12</v>
      </c>
      <c r="J283" s="132">
        <v>676.12</v>
      </c>
      <c r="K283" s="132">
        <v>676.12</v>
      </c>
      <c r="L283" s="132">
        <v>676.12</v>
      </c>
      <c r="M283" s="132">
        <v>676.12</v>
      </c>
      <c r="N283" s="132">
        <v>676.12</v>
      </c>
      <c r="O283" s="132">
        <v>676.12</v>
      </c>
      <c r="P283" s="132">
        <v>676.12</v>
      </c>
      <c r="Q283" s="132">
        <v>676.12</v>
      </c>
      <c r="R283" s="132">
        <v>676.12</v>
      </c>
      <c r="S283" s="132">
        <v>676.12</v>
      </c>
      <c r="T283" s="132">
        <v>676.12</v>
      </c>
      <c r="U283" s="132">
        <v>676.12</v>
      </c>
      <c r="V283" s="132">
        <v>676.12</v>
      </c>
      <c r="W283" s="132">
        <v>676.12</v>
      </c>
      <c r="X283" s="132">
        <v>676.12</v>
      </c>
      <c r="Y283" s="133">
        <v>676.12</v>
      </c>
    </row>
    <row r="284" spans="1:25" ht="15" outlineLevel="2" thickBot="1">
      <c r="A284" s="9" t="s">
        <v>69</v>
      </c>
      <c r="B284" s="131">
        <v>5.03863794</v>
      </c>
      <c r="C284" s="132">
        <v>5.03863794</v>
      </c>
      <c r="D284" s="132">
        <v>5.03863794</v>
      </c>
      <c r="E284" s="132">
        <v>5.03863794</v>
      </c>
      <c r="F284" s="132">
        <v>5.03863794</v>
      </c>
      <c r="G284" s="132">
        <v>5.03863794</v>
      </c>
      <c r="H284" s="132">
        <v>5.03863794</v>
      </c>
      <c r="I284" s="132">
        <v>5.03863794</v>
      </c>
      <c r="J284" s="132">
        <v>5.03863794</v>
      </c>
      <c r="K284" s="132">
        <v>5.03863794</v>
      </c>
      <c r="L284" s="132">
        <v>5.03863794</v>
      </c>
      <c r="M284" s="132">
        <v>5.03863794</v>
      </c>
      <c r="N284" s="132">
        <v>5.03863794</v>
      </c>
      <c r="O284" s="132">
        <v>5.03863794</v>
      </c>
      <c r="P284" s="132">
        <v>5.03863794</v>
      </c>
      <c r="Q284" s="132">
        <v>5.03863794</v>
      </c>
      <c r="R284" s="132">
        <v>5.03863794</v>
      </c>
      <c r="S284" s="132">
        <v>5.03863794</v>
      </c>
      <c r="T284" s="132">
        <v>5.03863794</v>
      </c>
      <c r="U284" s="132">
        <v>5.03863794</v>
      </c>
      <c r="V284" s="132">
        <v>5.03863794</v>
      </c>
      <c r="W284" s="132">
        <v>5.03863794</v>
      </c>
      <c r="X284" s="132">
        <v>5.03863794</v>
      </c>
      <c r="Y284" s="133">
        <v>5.03863794</v>
      </c>
    </row>
    <row r="285" spans="1:25" ht="45.75" outlineLevel="1" thickBot="1">
      <c r="A285" s="149" t="s">
        <v>141</v>
      </c>
      <c r="B285" s="150">
        <v>1006</v>
      </c>
      <c r="C285" s="150">
        <v>1006</v>
      </c>
      <c r="D285" s="150">
        <v>1006</v>
      </c>
      <c r="E285" s="150">
        <v>1006</v>
      </c>
      <c r="F285" s="150">
        <v>1006</v>
      </c>
      <c r="G285" s="150">
        <v>1006</v>
      </c>
      <c r="H285" s="150">
        <v>1006</v>
      </c>
      <c r="I285" s="150">
        <v>1006</v>
      </c>
      <c r="J285" s="150">
        <v>1006</v>
      </c>
      <c r="K285" s="150">
        <v>1006</v>
      </c>
      <c r="L285" s="150">
        <v>1006</v>
      </c>
      <c r="M285" s="150">
        <v>1006</v>
      </c>
      <c r="N285" s="150">
        <v>1006</v>
      </c>
      <c r="O285" s="150">
        <v>1006</v>
      </c>
      <c r="P285" s="150">
        <v>1006</v>
      </c>
      <c r="Q285" s="150">
        <v>1006</v>
      </c>
      <c r="R285" s="150">
        <v>1006</v>
      </c>
      <c r="S285" s="150">
        <v>1006</v>
      </c>
      <c r="T285" s="150">
        <v>1006</v>
      </c>
      <c r="U285" s="150">
        <v>1006</v>
      </c>
      <c r="V285" s="150">
        <v>1006</v>
      </c>
      <c r="W285" s="150">
        <v>1006</v>
      </c>
      <c r="X285" s="150">
        <v>1006</v>
      </c>
      <c r="Y285" s="150">
        <v>1006</v>
      </c>
    </row>
    <row r="286" spans="1:25" ht="19.5" customHeight="1" thickBot="1">
      <c r="A286" s="19">
        <v>9</v>
      </c>
      <c r="B286" s="128">
        <f>B287+B288+B289+B290+B291+B292</f>
        <v>4123.33742138</v>
      </c>
      <c r="C286" s="128">
        <f aca="true" t="shared" si="37" ref="C286:Y286">C287+C288+C289+C290+C291+C292</f>
        <v>4162.591763320001</v>
      </c>
      <c r="D286" s="128">
        <f t="shared" si="37"/>
        <v>4178.4260859999995</v>
      </c>
      <c r="E286" s="128">
        <f t="shared" si="37"/>
        <v>4180.21350686</v>
      </c>
      <c r="F286" s="128">
        <f t="shared" si="37"/>
        <v>4182.50270888</v>
      </c>
      <c r="G286" s="128">
        <f t="shared" si="37"/>
        <v>4145.800401779999</v>
      </c>
      <c r="H286" s="128">
        <f t="shared" si="37"/>
        <v>4151.936949540001</v>
      </c>
      <c r="I286" s="128">
        <f t="shared" si="37"/>
        <v>4169.182150000001</v>
      </c>
      <c r="J286" s="128">
        <f t="shared" si="37"/>
        <v>4157.51581816</v>
      </c>
      <c r="K286" s="128">
        <f t="shared" si="37"/>
        <v>4079.59053104</v>
      </c>
      <c r="L286" s="128">
        <f t="shared" si="37"/>
        <v>4072.3861916</v>
      </c>
      <c r="M286" s="128">
        <f t="shared" si="37"/>
        <v>4084.13275079</v>
      </c>
      <c r="N286" s="128">
        <f t="shared" si="37"/>
        <v>4109.23921857</v>
      </c>
      <c r="O286" s="128">
        <f t="shared" si="37"/>
        <v>4138.56763588</v>
      </c>
      <c r="P286" s="128">
        <f t="shared" si="37"/>
        <v>4149.79036556</v>
      </c>
      <c r="Q286" s="128">
        <f t="shared" si="37"/>
        <v>4165.705570210001</v>
      </c>
      <c r="R286" s="128">
        <f t="shared" si="37"/>
        <v>4162.1035641</v>
      </c>
      <c r="S286" s="128">
        <f t="shared" si="37"/>
        <v>4100.215584240001</v>
      </c>
      <c r="T286" s="128">
        <f t="shared" si="37"/>
        <v>4047.17570632</v>
      </c>
      <c r="U286" s="128">
        <f t="shared" si="37"/>
        <v>4043.7372843400003</v>
      </c>
      <c r="V286" s="128">
        <f t="shared" si="37"/>
        <v>4019.64293149</v>
      </c>
      <c r="W286" s="128">
        <f t="shared" si="37"/>
        <v>4018.04764362</v>
      </c>
      <c r="X286" s="128">
        <f t="shared" si="37"/>
        <v>4082.27247153</v>
      </c>
      <c r="Y286" s="128">
        <f t="shared" si="37"/>
        <v>4140.774971049999</v>
      </c>
    </row>
    <row r="287" spans="1:25" ht="51.75" outlineLevel="2" thickBot="1">
      <c r="A287" s="9" t="s">
        <v>96</v>
      </c>
      <c r="B287" s="131">
        <v>1831.65878344</v>
      </c>
      <c r="C287" s="132">
        <v>1870.91312538</v>
      </c>
      <c r="D287" s="132">
        <v>1886.74744806</v>
      </c>
      <c r="E287" s="132">
        <v>1888.53486892</v>
      </c>
      <c r="F287" s="132">
        <v>1890.82407094</v>
      </c>
      <c r="G287" s="132">
        <v>1854.12176384</v>
      </c>
      <c r="H287" s="132">
        <v>1860.2583116</v>
      </c>
      <c r="I287" s="132">
        <v>1877.50351206</v>
      </c>
      <c r="J287" s="132">
        <v>1865.83718022</v>
      </c>
      <c r="K287" s="132">
        <v>1787.9118931</v>
      </c>
      <c r="L287" s="132">
        <v>1780.70755366</v>
      </c>
      <c r="M287" s="132">
        <v>1792.45411285</v>
      </c>
      <c r="N287" s="132">
        <v>1817.56058063</v>
      </c>
      <c r="O287" s="132">
        <v>1846.88899794</v>
      </c>
      <c r="P287" s="132">
        <v>1858.11172762</v>
      </c>
      <c r="Q287" s="132">
        <v>1874.02693227</v>
      </c>
      <c r="R287" s="132">
        <v>1870.42492616</v>
      </c>
      <c r="S287" s="132">
        <v>1808.5369463</v>
      </c>
      <c r="T287" s="132">
        <v>1755.49706838</v>
      </c>
      <c r="U287" s="132">
        <v>1752.0586464</v>
      </c>
      <c r="V287" s="132">
        <v>1727.96429355</v>
      </c>
      <c r="W287" s="132">
        <v>1726.36900568</v>
      </c>
      <c r="X287" s="132">
        <v>1790.59383359</v>
      </c>
      <c r="Y287" s="133">
        <v>1849.09633311</v>
      </c>
    </row>
    <row r="288" spans="1:25" ht="39" outlineLevel="2" thickBot="1">
      <c r="A288" s="9" t="s">
        <v>100</v>
      </c>
      <c r="B288" s="131">
        <v>31.23</v>
      </c>
      <c r="C288" s="132">
        <v>31.23</v>
      </c>
      <c r="D288" s="132">
        <v>31.23</v>
      </c>
      <c r="E288" s="132">
        <v>31.23</v>
      </c>
      <c r="F288" s="132">
        <v>31.23</v>
      </c>
      <c r="G288" s="132">
        <v>31.23</v>
      </c>
      <c r="H288" s="132">
        <v>31.23</v>
      </c>
      <c r="I288" s="132">
        <v>31.23</v>
      </c>
      <c r="J288" s="132">
        <v>31.23</v>
      </c>
      <c r="K288" s="132">
        <v>31.23</v>
      </c>
      <c r="L288" s="132">
        <v>31.23</v>
      </c>
      <c r="M288" s="132">
        <v>31.23</v>
      </c>
      <c r="N288" s="132">
        <v>31.23</v>
      </c>
      <c r="O288" s="132">
        <v>31.23</v>
      </c>
      <c r="P288" s="132">
        <v>31.23</v>
      </c>
      <c r="Q288" s="132">
        <v>31.23</v>
      </c>
      <c r="R288" s="132">
        <v>31.23</v>
      </c>
      <c r="S288" s="132">
        <v>31.23</v>
      </c>
      <c r="T288" s="132">
        <v>31.23</v>
      </c>
      <c r="U288" s="132">
        <v>31.23</v>
      </c>
      <c r="V288" s="132">
        <v>31.23</v>
      </c>
      <c r="W288" s="132">
        <v>31.23</v>
      </c>
      <c r="X288" s="132">
        <v>31.23</v>
      </c>
      <c r="Y288" s="133">
        <v>31.23</v>
      </c>
    </row>
    <row r="289" spans="1:25" ht="15" outlineLevel="2" thickBot="1">
      <c r="A289" s="9" t="s">
        <v>66</v>
      </c>
      <c r="B289" s="131">
        <v>573.29</v>
      </c>
      <c r="C289" s="132">
        <v>573.29</v>
      </c>
      <c r="D289" s="132">
        <v>573.29</v>
      </c>
      <c r="E289" s="132">
        <v>573.29</v>
      </c>
      <c r="F289" s="132">
        <v>573.29</v>
      </c>
      <c r="G289" s="132">
        <v>573.29</v>
      </c>
      <c r="H289" s="132">
        <v>573.29</v>
      </c>
      <c r="I289" s="132">
        <v>573.29</v>
      </c>
      <c r="J289" s="132">
        <v>573.29</v>
      </c>
      <c r="K289" s="132">
        <v>573.29</v>
      </c>
      <c r="L289" s="132">
        <v>573.29</v>
      </c>
      <c r="M289" s="132">
        <v>573.29</v>
      </c>
      <c r="N289" s="132">
        <v>573.29</v>
      </c>
      <c r="O289" s="132">
        <v>573.29</v>
      </c>
      <c r="P289" s="132">
        <v>573.29</v>
      </c>
      <c r="Q289" s="132">
        <v>573.29</v>
      </c>
      <c r="R289" s="132">
        <v>573.29</v>
      </c>
      <c r="S289" s="132">
        <v>573.29</v>
      </c>
      <c r="T289" s="132">
        <v>573.29</v>
      </c>
      <c r="U289" s="132">
        <v>573.29</v>
      </c>
      <c r="V289" s="132">
        <v>573.29</v>
      </c>
      <c r="W289" s="132">
        <v>573.29</v>
      </c>
      <c r="X289" s="132">
        <v>573.29</v>
      </c>
      <c r="Y289" s="133">
        <v>573.29</v>
      </c>
    </row>
    <row r="290" spans="1:25" ht="15" outlineLevel="2" thickBot="1">
      <c r="A290" s="9" t="s">
        <v>67</v>
      </c>
      <c r="B290" s="131">
        <v>676.12</v>
      </c>
      <c r="C290" s="132">
        <v>676.12</v>
      </c>
      <c r="D290" s="132">
        <v>676.12</v>
      </c>
      <c r="E290" s="132">
        <v>676.12</v>
      </c>
      <c r="F290" s="132">
        <v>676.12</v>
      </c>
      <c r="G290" s="132">
        <v>676.12</v>
      </c>
      <c r="H290" s="132">
        <v>676.12</v>
      </c>
      <c r="I290" s="132">
        <v>676.12</v>
      </c>
      <c r="J290" s="132">
        <v>676.12</v>
      </c>
      <c r="K290" s="132">
        <v>676.12</v>
      </c>
      <c r="L290" s="132">
        <v>676.12</v>
      </c>
      <c r="M290" s="132">
        <v>676.12</v>
      </c>
      <c r="N290" s="132">
        <v>676.12</v>
      </c>
      <c r="O290" s="132">
        <v>676.12</v>
      </c>
      <c r="P290" s="132">
        <v>676.12</v>
      </c>
      <c r="Q290" s="132">
        <v>676.12</v>
      </c>
      <c r="R290" s="132">
        <v>676.12</v>
      </c>
      <c r="S290" s="132">
        <v>676.12</v>
      </c>
      <c r="T290" s="132">
        <v>676.12</v>
      </c>
      <c r="U290" s="132">
        <v>676.12</v>
      </c>
      <c r="V290" s="132">
        <v>676.12</v>
      </c>
      <c r="W290" s="132">
        <v>676.12</v>
      </c>
      <c r="X290" s="132">
        <v>676.12</v>
      </c>
      <c r="Y290" s="133">
        <v>676.12</v>
      </c>
    </row>
    <row r="291" spans="1:25" ht="15" outlineLevel="2" thickBot="1">
      <c r="A291" s="9" t="s">
        <v>69</v>
      </c>
      <c r="B291" s="131">
        <v>5.03863794</v>
      </c>
      <c r="C291" s="132">
        <v>5.03863794</v>
      </c>
      <c r="D291" s="132">
        <v>5.03863794</v>
      </c>
      <c r="E291" s="132">
        <v>5.03863794</v>
      </c>
      <c r="F291" s="132">
        <v>5.03863794</v>
      </c>
      <c r="G291" s="132">
        <v>5.03863794</v>
      </c>
      <c r="H291" s="132">
        <v>5.03863794</v>
      </c>
      <c r="I291" s="132">
        <v>5.03863794</v>
      </c>
      <c r="J291" s="132">
        <v>5.03863794</v>
      </c>
      <c r="K291" s="132">
        <v>5.03863794</v>
      </c>
      <c r="L291" s="132">
        <v>5.03863794</v>
      </c>
      <c r="M291" s="132">
        <v>5.03863794</v>
      </c>
      <c r="N291" s="132">
        <v>5.03863794</v>
      </c>
      <c r="O291" s="132">
        <v>5.03863794</v>
      </c>
      <c r="P291" s="132">
        <v>5.03863794</v>
      </c>
      <c r="Q291" s="132">
        <v>5.03863794</v>
      </c>
      <c r="R291" s="132">
        <v>5.03863794</v>
      </c>
      <c r="S291" s="132">
        <v>5.03863794</v>
      </c>
      <c r="T291" s="132">
        <v>5.03863794</v>
      </c>
      <c r="U291" s="132">
        <v>5.03863794</v>
      </c>
      <c r="V291" s="132">
        <v>5.03863794</v>
      </c>
      <c r="W291" s="132">
        <v>5.03863794</v>
      </c>
      <c r="X291" s="132">
        <v>5.03863794</v>
      </c>
      <c r="Y291" s="133">
        <v>5.03863794</v>
      </c>
    </row>
    <row r="292" spans="1:25" ht="45.75" outlineLevel="1" thickBot="1">
      <c r="A292" s="149" t="s">
        <v>141</v>
      </c>
      <c r="B292" s="150">
        <v>1006</v>
      </c>
      <c r="C292" s="150">
        <v>1006</v>
      </c>
      <c r="D292" s="150">
        <v>1006</v>
      </c>
      <c r="E292" s="150">
        <v>1006</v>
      </c>
      <c r="F292" s="150">
        <v>1006</v>
      </c>
      <c r="G292" s="150">
        <v>1006</v>
      </c>
      <c r="H292" s="150">
        <v>1006</v>
      </c>
      <c r="I292" s="150">
        <v>1006</v>
      </c>
      <c r="J292" s="150">
        <v>1006</v>
      </c>
      <c r="K292" s="150">
        <v>1006</v>
      </c>
      <c r="L292" s="150">
        <v>1006</v>
      </c>
      <c r="M292" s="150">
        <v>1006</v>
      </c>
      <c r="N292" s="150">
        <v>1006</v>
      </c>
      <c r="O292" s="150">
        <v>1006</v>
      </c>
      <c r="P292" s="150">
        <v>1006</v>
      </c>
      <c r="Q292" s="150">
        <v>1006</v>
      </c>
      <c r="R292" s="150">
        <v>1006</v>
      </c>
      <c r="S292" s="150">
        <v>1006</v>
      </c>
      <c r="T292" s="150">
        <v>1006</v>
      </c>
      <c r="U292" s="150">
        <v>1006</v>
      </c>
      <c r="V292" s="150">
        <v>1006</v>
      </c>
      <c r="W292" s="150">
        <v>1006</v>
      </c>
      <c r="X292" s="150">
        <v>1006</v>
      </c>
      <c r="Y292" s="150">
        <v>1006</v>
      </c>
    </row>
    <row r="293" spans="1:25" ht="19.5" customHeight="1" thickBot="1">
      <c r="A293" s="19">
        <v>10</v>
      </c>
      <c r="B293" s="128">
        <f>B294+B295+B296+B297+B298+B299</f>
        <v>4164.3401359</v>
      </c>
      <c r="C293" s="128">
        <f aca="true" t="shared" si="38" ref="C293:Y293">C294+C295+C296+C297+C298+C299</f>
        <v>4178.90407606</v>
      </c>
      <c r="D293" s="128">
        <f t="shared" si="38"/>
        <v>4261.25163065</v>
      </c>
      <c r="E293" s="128">
        <f t="shared" si="38"/>
        <v>4210.88816744</v>
      </c>
      <c r="F293" s="128">
        <f t="shared" si="38"/>
        <v>4215.017606179999</v>
      </c>
      <c r="G293" s="128">
        <f t="shared" si="38"/>
        <v>4210.94848603</v>
      </c>
      <c r="H293" s="128">
        <f t="shared" si="38"/>
        <v>4275.98948465</v>
      </c>
      <c r="I293" s="128">
        <f t="shared" si="38"/>
        <v>4110.82124927</v>
      </c>
      <c r="J293" s="128">
        <f t="shared" si="38"/>
        <v>4068.66148413</v>
      </c>
      <c r="K293" s="128">
        <f t="shared" si="38"/>
        <v>4074.1165973700004</v>
      </c>
      <c r="L293" s="128">
        <f t="shared" si="38"/>
        <v>4075.5462234</v>
      </c>
      <c r="M293" s="128">
        <f t="shared" si="38"/>
        <v>4104.658033289999</v>
      </c>
      <c r="N293" s="128">
        <f t="shared" si="38"/>
        <v>4125.8675180499995</v>
      </c>
      <c r="O293" s="128">
        <f t="shared" si="38"/>
        <v>4147.455546540001</v>
      </c>
      <c r="P293" s="128">
        <f t="shared" si="38"/>
        <v>4165.103586630001</v>
      </c>
      <c r="Q293" s="128">
        <f t="shared" si="38"/>
        <v>4171.00929383</v>
      </c>
      <c r="R293" s="128">
        <f t="shared" si="38"/>
        <v>4173.9760233</v>
      </c>
      <c r="S293" s="128">
        <f t="shared" si="38"/>
        <v>4150.55629235</v>
      </c>
      <c r="T293" s="128">
        <f t="shared" si="38"/>
        <v>4125.67442828</v>
      </c>
      <c r="U293" s="128">
        <f t="shared" si="38"/>
        <v>4110.25596921</v>
      </c>
      <c r="V293" s="128">
        <f t="shared" si="38"/>
        <v>4086.39626473</v>
      </c>
      <c r="W293" s="128">
        <f t="shared" si="38"/>
        <v>4090.05340359</v>
      </c>
      <c r="X293" s="128">
        <f t="shared" si="38"/>
        <v>4153.867438200001</v>
      </c>
      <c r="Y293" s="128">
        <f t="shared" si="38"/>
        <v>4201.39318384</v>
      </c>
    </row>
    <row r="294" spans="1:25" ht="51.75" outlineLevel="2" thickBot="1">
      <c r="A294" s="9" t="s">
        <v>96</v>
      </c>
      <c r="B294" s="131">
        <v>1872.66149796</v>
      </c>
      <c r="C294" s="132">
        <v>1887.22543812</v>
      </c>
      <c r="D294" s="132">
        <v>1969.57299271</v>
      </c>
      <c r="E294" s="132">
        <v>1919.2095295</v>
      </c>
      <c r="F294" s="132">
        <v>1923.33896824</v>
      </c>
      <c r="G294" s="132">
        <v>1919.26984809</v>
      </c>
      <c r="H294" s="132">
        <v>1984.31084671</v>
      </c>
      <c r="I294" s="132">
        <v>1819.14261133</v>
      </c>
      <c r="J294" s="132">
        <v>1776.98284619</v>
      </c>
      <c r="K294" s="132">
        <v>1782.43795943</v>
      </c>
      <c r="L294" s="132">
        <v>1783.86758546</v>
      </c>
      <c r="M294" s="132">
        <v>1812.97939535</v>
      </c>
      <c r="N294" s="132">
        <v>1834.18888011</v>
      </c>
      <c r="O294" s="132">
        <v>1855.7769086</v>
      </c>
      <c r="P294" s="132">
        <v>1873.42494869</v>
      </c>
      <c r="Q294" s="132">
        <v>1879.33065589</v>
      </c>
      <c r="R294" s="132">
        <v>1882.29738536</v>
      </c>
      <c r="S294" s="132">
        <v>1858.87765441</v>
      </c>
      <c r="T294" s="132">
        <v>1833.99579034</v>
      </c>
      <c r="U294" s="132">
        <v>1818.57733127</v>
      </c>
      <c r="V294" s="132">
        <v>1794.71762679</v>
      </c>
      <c r="W294" s="132">
        <v>1798.37476565</v>
      </c>
      <c r="X294" s="132">
        <v>1862.18880026</v>
      </c>
      <c r="Y294" s="133">
        <v>1909.7145459</v>
      </c>
    </row>
    <row r="295" spans="1:25" ht="39" outlineLevel="2" thickBot="1">
      <c r="A295" s="9" t="s">
        <v>100</v>
      </c>
      <c r="B295" s="131">
        <v>31.23</v>
      </c>
      <c r="C295" s="132">
        <v>31.23</v>
      </c>
      <c r="D295" s="132">
        <v>31.23</v>
      </c>
      <c r="E295" s="132">
        <v>31.23</v>
      </c>
      <c r="F295" s="132">
        <v>31.23</v>
      </c>
      <c r="G295" s="132">
        <v>31.23</v>
      </c>
      <c r="H295" s="132">
        <v>31.23</v>
      </c>
      <c r="I295" s="132">
        <v>31.23</v>
      </c>
      <c r="J295" s="132">
        <v>31.23</v>
      </c>
      <c r="K295" s="132">
        <v>31.23</v>
      </c>
      <c r="L295" s="132">
        <v>31.23</v>
      </c>
      <c r="M295" s="132">
        <v>31.23</v>
      </c>
      <c r="N295" s="132">
        <v>31.23</v>
      </c>
      <c r="O295" s="132">
        <v>31.23</v>
      </c>
      <c r="P295" s="132">
        <v>31.23</v>
      </c>
      <c r="Q295" s="132">
        <v>31.23</v>
      </c>
      <c r="R295" s="132">
        <v>31.23</v>
      </c>
      <c r="S295" s="132">
        <v>31.23</v>
      </c>
      <c r="T295" s="132">
        <v>31.23</v>
      </c>
      <c r="U295" s="132">
        <v>31.23</v>
      </c>
      <c r="V295" s="132">
        <v>31.23</v>
      </c>
      <c r="W295" s="132">
        <v>31.23</v>
      </c>
      <c r="X295" s="132">
        <v>31.23</v>
      </c>
      <c r="Y295" s="133">
        <v>31.23</v>
      </c>
    </row>
    <row r="296" spans="1:25" ht="15" outlineLevel="2" thickBot="1">
      <c r="A296" s="9" t="s">
        <v>66</v>
      </c>
      <c r="B296" s="131">
        <v>573.29</v>
      </c>
      <c r="C296" s="132">
        <v>573.29</v>
      </c>
      <c r="D296" s="132">
        <v>573.29</v>
      </c>
      <c r="E296" s="132">
        <v>573.29</v>
      </c>
      <c r="F296" s="132">
        <v>573.29</v>
      </c>
      <c r="G296" s="132">
        <v>573.29</v>
      </c>
      <c r="H296" s="132">
        <v>573.29</v>
      </c>
      <c r="I296" s="132">
        <v>573.29</v>
      </c>
      <c r="J296" s="132">
        <v>573.29</v>
      </c>
      <c r="K296" s="132">
        <v>573.29</v>
      </c>
      <c r="L296" s="132">
        <v>573.29</v>
      </c>
      <c r="M296" s="132">
        <v>573.29</v>
      </c>
      <c r="N296" s="132">
        <v>573.29</v>
      </c>
      <c r="O296" s="132">
        <v>573.29</v>
      </c>
      <c r="P296" s="132">
        <v>573.29</v>
      </c>
      <c r="Q296" s="132">
        <v>573.29</v>
      </c>
      <c r="R296" s="132">
        <v>573.29</v>
      </c>
      <c r="S296" s="132">
        <v>573.29</v>
      </c>
      <c r="T296" s="132">
        <v>573.29</v>
      </c>
      <c r="U296" s="132">
        <v>573.29</v>
      </c>
      <c r="V296" s="132">
        <v>573.29</v>
      </c>
      <c r="W296" s="132">
        <v>573.29</v>
      </c>
      <c r="X296" s="132">
        <v>573.29</v>
      </c>
      <c r="Y296" s="133">
        <v>573.29</v>
      </c>
    </row>
    <row r="297" spans="1:25" ht="15" outlineLevel="2" thickBot="1">
      <c r="A297" s="9" t="s">
        <v>67</v>
      </c>
      <c r="B297" s="131">
        <v>676.12</v>
      </c>
      <c r="C297" s="132">
        <v>676.12</v>
      </c>
      <c r="D297" s="132">
        <v>676.12</v>
      </c>
      <c r="E297" s="132">
        <v>676.12</v>
      </c>
      <c r="F297" s="132">
        <v>676.12</v>
      </c>
      <c r="G297" s="132">
        <v>676.12</v>
      </c>
      <c r="H297" s="132">
        <v>676.12</v>
      </c>
      <c r="I297" s="132">
        <v>676.12</v>
      </c>
      <c r="J297" s="132">
        <v>676.12</v>
      </c>
      <c r="K297" s="132">
        <v>676.12</v>
      </c>
      <c r="L297" s="132">
        <v>676.12</v>
      </c>
      <c r="M297" s="132">
        <v>676.12</v>
      </c>
      <c r="N297" s="132">
        <v>676.12</v>
      </c>
      <c r="O297" s="132">
        <v>676.12</v>
      </c>
      <c r="P297" s="132">
        <v>676.12</v>
      </c>
      <c r="Q297" s="132">
        <v>676.12</v>
      </c>
      <c r="R297" s="132">
        <v>676.12</v>
      </c>
      <c r="S297" s="132">
        <v>676.12</v>
      </c>
      <c r="T297" s="132">
        <v>676.12</v>
      </c>
      <c r="U297" s="132">
        <v>676.12</v>
      </c>
      <c r="V297" s="132">
        <v>676.12</v>
      </c>
      <c r="W297" s="132">
        <v>676.12</v>
      </c>
      <c r="X297" s="132">
        <v>676.12</v>
      </c>
      <c r="Y297" s="133">
        <v>676.12</v>
      </c>
    </row>
    <row r="298" spans="1:25" ht="15" outlineLevel="2" thickBot="1">
      <c r="A298" s="9" t="s">
        <v>69</v>
      </c>
      <c r="B298" s="131">
        <v>5.03863794</v>
      </c>
      <c r="C298" s="132">
        <v>5.03863794</v>
      </c>
      <c r="D298" s="132">
        <v>5.03863794</v>
      </c>
      <c r="E298" s="132">
        <v>5.03863794</v>
      </c>
      <c r="F298" s="132">
        <v>5.03863794</v>
      </c>
      <c r="G298" s="132">
        <v>5.03863794</v>
      </c>
      <c r="H298" s="132">
        <v>5.03863794</v>
      </c>
      <c r="I298" s="132">
        <v>5.03863794</v>
      </c>
      <c r="J298" s="132">
        <v>5.03863794</v>
      </c>
      <c r="K298" s="132">
        <v>5.03863794</v>
      </c>
      <c r="L298" s="132">
        <v>5.03863794</v>
      </c>
      <c r="M298" s="132">
        <v>5.03863794</v>
      </c>
      <c r="N298" s="132">
        <v>5.03863794</v>
      </c>
      <c r="O298" s="132">
        <v>5.03863794</v>
      </c>
      <c r="P298" s="132">
        <v>5.03863794</v>
      </c>
      <c r="Q298" s="132">
        <v>5.03863794</v>
      </c>
      <c r="R298" s="132">
        <v>5.03863794</v>
      </c>
      <c r="S298" s="132">
        <v>5.03863794</v>
      </c>
      <c r="T298" s="132">
        <v>5.03863794</v>
      </c>
      <c r="U298" s="132">
        <v>5.03863794</v>
      </c>
      <c r="V298" s="132">
        <v>5.03863794</v>
      </c>
      <c r="W298" s="132">
        <v>5.03863794</v>
      </c>
      <c r="X298" s="132">
        <v>5.03863794</v>
      </c>
      <c r="Y298" s="133">
        <v>5.03863794</v>
      </c>
    </row>
    <row r="299" spans="1:25" ht="45.75" outlineLevel="1" thickBot="1">
      <c r="A299" s="149" t="s">
        <v>141</v>
      </c>
      <c r="B299" s="150">
        <v>1006</v>
      </c>
      <c r="C299" s="150">
        <v>1006</v>
      </c>
      <c r="D299" s="150">
        <v>1006</v>
      </c>
      <c r="E299" s="150">
        <v>1006</v>
      </c>
      <c r="F299" s="150">
        <v>1006</v>
      </c>
      <c r="G299" s="150">
        <v>1006</v>
      </c>
      <c r="H299" s="150">
        <v>1006</v>
      </c>
      <c r="I299" s="150">
        <v>1006</v>
      </c>
      <c r="J299" s="150">
        <v>1006</v>
      </c>
      <c r="K299" s="150">
        <v>1006</v>
      </c>
      <c r="L299" s="150">
        <v>1006</v>
      </c>
      <c r="M299" s="150">
        <v>1006</v>
      </c>
      <c r="N299" s="150">
        <v>1006</v>
      </c>
      <c r="O299" s="150">
        <v>1006</v>
      </c>
      <c r="P299" s="150">
        <v>1006</v>
      </c>
      <c r="Q299" s="150">
        <v>1006</v>
      </c>
      <c r="R299" s="150">
        <v>1006</v>
      </c>
      <c r="S299" s="150">
        <v>1006</v>
      </c>
      <c r="T299" s="150">
        <v>1006</v>
      </c>
      <c r="U299" s="150">
        <v>1006</v>
      </c>
      <c r="V299" s="150">
        <v>1006</v>
      </c>
      <c r="W299" s="150">
        <v>1006</v>
      </c>
      <c r="X299" s="150">
        <v>1006</v>
      </c>
      <c r="Y299" s="150">
        <v>1006</v>
      </c>
    </row>
    <row r="300" spans="1:25" ht="19.5" customHeight="1" thickBot="1">
      <c r="A300" s="19">
        <v>11</v>
      </c>
      <c r="B300" s="128">
        <f>B301+B302+B303+B304+B305+B306</f>
        <v>4226.0268270100005</v>
      </c>
      <c r="C300" s="128">
        <f aca="true" t="shared" si="39" ref="C300:Y300">C301+C302+C303+C304+C305+C306</f>
        <v>4262.52872802</v>
      </c>
      <c r="D300" s="128">
        <f t="shared" si="39"/>
        <v>4206.726280090001</v>
      </c>
      <c r="E300" s="128">
        <f t="shared" si="39"/>
        <v>4317.231198879999</v>
      </c>
      <c r="F300" s="128">
        <f t="shared" si="39"/>
        <v>4333.92879121</v>
      </c>
      <c r="G300" s="128">
        <f t="shared" si="39"/>
        <v>4191.59443345</v>
      </c>
      <c r="H300" s="128">
        <f t="shared" si="39"/>
        <v>4215.01997294</v>
      </c>
      <c r="I300" s="128">
        <f t="shared" si="39"/>
        <v>4157.96357911</v>
      </c>
      <c r="J300" s="128">
        <f t="shared" si="39"/>
        <v>4121.3236164499995</v>
      </c>
      <c r="K300" s="128">
        <f t="shared" si="39"/>
        <v>4076.53652603</v>
      </c>
      <c r="L300" s="128">
        <f t="shared" si="39"/>
        <v>4082.84565875</v>
      </c>
      <c r="M300" s="128">
        <f t="shared" si="39"/>
        <v>4089.8056571</v>
      </c>
      <c r="N300" s="128">
        <f t="shared" si="39"/>
        <v>4087.6988594</v>
      </c>
      <c r="O300" s="128">
        <f t="shared" si="39"/>
        <v>4116.3602641</v>
      </c>
      <c r="P300" s="128">
        <f t="shared" si="39"/>
        <v>4141.5279814099995</v>
      </c>
      <c r="Q300" s="128">
        <f t="shared" si="39"/>
        <v>4144.38756773</v>
      </c>
      <c r="R300" s="128">
        <f t="shared" si="39"/>
        <v>4114.18331366</v>
      </c>
      <c r="S300" s="128">
        <f t="shared" si="39"/>
        <v>4111.63709543</v>
      </c>
      <c r="T300" s="128">
        <f t="shared" si="39"/>
        <v>4067.01986619</v>
      </c>
      <c r="U300" s="128">
        <f t="shared" si="39"/>
        <v>4080.16379744</v>
      </c>
      <c r="V300" s="128">
        <f t="shared" si="39"/>
        <v>4053.70096807</v>
      </c>
      <c r="W300" s="128">
        <f t="shared" si="39"/>
        <v>4048.4598259</v>
      </c>
      <c r="X300" s="128">
        <f t="shared" si="39"/>
        <v>4110.22651574</v>
      </c>
      <c r="Y300" s="128">
        <f t="shared" si="39"/>
        <v>4164.91664659</v>
      </c>
    </row>
    <row r="301" spans="1:25" ht="51.75" outlineLevel="2" thickBot="1">
      <c r="A301" s="9" t="s">
        <v>96</v>
      </c>
      <c r="B301" s="131">
        <v>1934.34818907</v>
      </c>
      <c r="C301" s="132">
        <v>1970.85009008</v>
      </c>
      <c r="D301" s="132">
        <v>1915.04764215</v>
      </c>
      <c r="E301" s="132">
        <v>2025.55256094</v>
      </c>
      <c r="F301" s="132">
        <v>2042.25015327</v>
      </c>
      <c r="G301" s="132">
        <v>1899.91579551</v>
      </c>
      <c r="H301" s="132">
        <v>1923.341335</v>
      </c>
      <c r="I301" s="132">
        <v>1866.28494117</v>
      </c>
      <c r="J301" s="132">
        <v>1829.64497851</v>
      </c>
      <c r="K301" s="132">
        <v>1784.85788809</v>
      </c>
      <c r="L301" s="132">
        <v>1791.16702081</v>
      </c>
      <c r="M301" s="132">
        <v>1798.12701916</v>
      </c>
      <c r="N301" s="132">
        <v>1796.02022146</v>
      </c>
      <c r="O301" s="132">
        <v>1824.68162616</v>
      </c>
      <c r="P301" s="132">
        <v>1849.84934347</v>
      </c>
      <c r="Q301" s="132">
        <v>1852.70892979</v>
      </c>
      <c r="R301" s="132">
        <v>1822.50467572</v>
      </c>
      <c r="S301" s="132">
        <v>1819.95845749</v>
      </c>
      <c r="T301" s="132">
        <v>1775.34122825</v>
      </c>
      <c r="U301" s="132">
        <v>1788.4851595</v>
      </c>
      <c r="V301" s="132">
        <v>1762.02233013</v>
      </c>
      <c r="W301" s="132">
        <v>1756.78118796</v>
      </c>
      <c r="X301" s="132">
        <v>1818.5478778</v>
      </c>
      <c r="Y301" s="133">
        <v>1873.23800865</v>
      </c>
    </row>
    <row r="302" spans="1:25" ht="39" outlineLevel="2" thickBot="1">
      <c r="A302" s="9" t="s">
        <v>100</v>
      </c>
      <c r="B302" s="131">
        <v>31.23</v>
      </c>
      <c r="C302" s="132">
        <v>31.23</v>
      </c>
      <c r="D302" s="132">
        <v>31.23</v>
      </c>
      <c r="E302" s="132">
        <v>31.23</v>
      </c>
      <c r="F302" s="132">
        <v>31.23</v>
      </c>
      <c r="G302" s="132">
        <v>31.23</v>
      </c>
      <c r="H302" s="132">
        <v>31.23</v>
      </c>
      <c r="I302" s="132">
        <v>31.23</v>
      </c>
      <c r="J302" s="132">
        <v>31.23</v>
      </c>
      <c r="K302" s="132">
        <v>31.23</v>
      </c>
      <c r="L302" s="132">
        <v>31.23</v>
      </c>
      <c r="M302" s="132">
        <v>31.23</v>
      </c>
      <c r="N302" s="132">
        <v>31.23</v>
      </c>
      <c r="O302" s="132">
        <v>31.23</v>
      </c>
      <c r="P302" s="132">
        <v>31.23</v>
      </c>
      <c r="Q302" s="132">
        <v>31.23</v>
      </c>
      <c r="R302" s="132">
        <v>31.23</v>
      </c>
      <c r="S302" s="132">
        <v>31.23</v>
      </c>
      <c r="T302" s="132">
        <v>31.23</v>
      </c>
      <c r="U302" s="132">
        <v>31.23</v>
      </c>
      <c r="V302" s="132">
        <v>31.23</v>
      </c>
      <c r="W302" s="132">
        <v>31.23</v>
      </c>
      <c r="X302" s="132">
        <v>31.23</v>
      </c>
      <c r="Y302" s="133">
        <v>31.23</v>
      </c>
    </row>
    <row r="303" spans="1:25" ht="15" outlineLevel="2" thickBot="1">
      <c r="A303" s="9" t="s">
        <v>66</v>
      </c>
      <c r="B303" s="131">
        <v>573.29</v>
      </c>
      <c r="C303" s="132">
        <v>573.29</v>
      </c>
      <c r="D303" s="132">
        <v>573.29</v>
      </c>
      <c r="E303" s="132">
        <v>573.29</v>
      </c>
      <c r="F303" s="132">
        <v>573.29</v>
      </c>
      <c r="G303" s="132">
        <v>573.29</v>
      </c>
      <c r="H303" s="132">
        <v>573.29</v>
      </c>
      <c r="I303" s="132">
        <v>573.29</v>
      </c>
      <c r="J303" s="132">
        <v>573.29</v>
      </c>
      <c r="K303" s="132">
        <v>573.29</v>
      </c>
      <c r="L303" s="132">
        <v>573.29</v>
      </c>
      <c r="M303" s="132">
        <v>573.29</v>
      </c>
      <c r="N303" s="132">
        <v>573.29</v>
      </c>
      <c r="O303" s="132">
        <v>573.29</v>
      </c>
      <c r="P303" s="132">
        <v>573.29</v>
      </c>
      <c r="Q303" s="132">
        <v>573.29</v>
      </c>
      <c r="R303" s="132">
        <v>573.29</v>
      </c>
      <c r="S303" s="132">
        <v>573.29</v>
      </c>
      <c r="T303" s="132">
        <v>573.29</v>
      </c>
      <c r="U303" s="132">
        <v>573.29</v>
      </c>
      <c r="V303" s="132">
        <v>573.29</v>
      </c>
      <c r="W303" s="132">
        <v>573.29</v>
      </c>
      <c r="X303" s="132">
        <v>573.29</v>
      </c>
      <c r="Y303" s="133">
        <v>573.29</v>
      </c>
    </row>
    <row r="304" spans="1:25" ht="15" outlineLevel="2" thickBot="1">
      <c r="A304" s="9" t="s">
        <v>67</v>
      </c>
      <c r="B304" s="131">
        <v>676.12</v>
      </c>
      <c r="C304" s="132">
        <v>676.12</v>
      </c>
      <c r="D304" s="132">
        <v>676.12</v>
      </c>
      <c r="E304" s="132">
        <v>676.12</v>
      </c>
      <c r="F304" s="132">
        <v>676.12</v>
      </c>
      <c r="G304" s="132">
        <v>676.12</v>
      </c>
      <c r="H304" s="132">
        <v>676.12</v>
      </c>
      <c r="I304" s="132">
        <v>676.12</v>
      </c>
      <c r="J304" s="132">
        <v>676.12</v>
      </c>
      <c r="K304" s="132">
        <v>676.12</v>
      </c>
      <c r="L304" s="132">
        <v>676.12</v>
      </c>
      <c r="M304" s="132">
        <v>676.12</v>
      </c>
      <c r="N304" s="132">
        <v>676.12</v>
      </c>
      <c r="O304" s="132">
        <v>676.12</v>
      </c>
      <c r="P304" s="132">
        <v>676.12</v>
      </c>
      <c r="Q304" s="132">
        <v>676.12</v>
      </c>
      <c r="R304" s="132">
        <v>676.12</v>
      </c>
      <c r="S304" s="132">
        <v>676.12</v>
      </c>
      <c r="T304" s="132">
        <v>676.12</v>
      </c>
      <c r="U304" s="132">
        <v>676.12</v>
      </c>
      <c r="V304" s="132">
        <v>676.12</v>
      </c>
      <c r="W304" s="132">
        <v>676.12</v>
      </c>
      <c r="X304" s="132">
        <v>676.12</v>
      </c>
      <c r="Y304" s="133">
        <v>676.12</v>
      </c>
    </row>
    <row r="305" spans="1:25" ht="15" outlineLevel="2" thickBot="1">
      <c r="A305" s="9" t="s">
        <v>69</v>
      </c>
      <c r="B305" s="131">
        <v>5.03863794</v>
      </c>
      <c r="C305" s="132">
        <v>5.03863794</v>
      </c>
      <c r="D305" s="132">
        <v>5.03863794</v>
      </c>
      <c r="E305" s="132">
        <v>5.03863794</v>
      </c>
      <c r="F305" s="132">
        <v>5.03863794</v>
      </c>
      <c r="G305" s="132">
        <v>5.03863794</v>
      </c>
      <c r="H305" s="132">
        <v>5.03863794</v>
      </c>
      <c r="I305" s="132">
        <v>5.03863794</v>
      </c>
      <c r="J305" s="132">
        <v>5.03863794</v>
      </c>
      <c r="K305" s="132">
        <v>5.03863794</v>
      </c>
      <c r="L305" s="132">
        <v>5.03863794</v>
      </c>
      <c r="M305" s="132">
        <v>5.03863794</v>
      </c>
      <c r="N305" s="132">
        <v>5.03863794</v>
      </c>
      <c r="O305" s="132">
        <v>5.03863794</v>
      </c>
      <c r="P305" s="132">
        <v>5.03863794</v>
      </c>
      <c r="Q305" s="132">
        <v>5.03863794</v>
      </c>
      <c r="R305" s="132">
        <v>5.03863794</v>
      </c>
      <c r="S305" s="132">
        <v>5.03863794</v>
      </c>
      <c r="T305" s="132">
        <v>5.03863794</v>
      </c>
      <c r="U305" s="132">
        <v>5.03863794</v>
      </c>
      <c r="V305" s="132">
        <v>5.03863794</v>
      </c>
      <c r="W305" s="132">
        <v>5.03863794</v>
      </c>
      <c r="X305" s="132">
        <v>5.03863794</v>
      </c>
      <c r="Y305" s="133">
        <v>5.03863794</v>
      </c>
    </row>
    <row r="306" spans="1:25" ht="45.75" outlineLevel="1" thickBot="1">
      <c r="A306" s="149" t="s">
        <v>141</v>
      </c>
      <c r="B306" s="150">
        <v>1006</v>
      </c>
      <c r="C306" s="150">
        <v>1006</v>
      </c>
      <c r="D306" s="150">
        <v>1006</v>
      </c>
      <c r="E306" s="150">
        <v>1006</v>
      </c>
      <c r="F306" s="150">
        <v>1006</v>
      </c>
      <c r="G306" s="150">
        <v>1006</v>
      </c>
      <c r="H306" s="150">
        <v>1006</v>
      </c>
      <c r="I306" s="150">
        <v>1006</v>
      </c>
      <c r="J306" s="150">
        <v>1006</v>
      </c>
      <c r="K306" s="150">
        <v>1006</v>
      </c>
      <c r="L306" s="150">
        <v>1006</v>
      </c>
      <c r="M306" s="150">
        <v>1006</v>
      </c>
      <c r="N306" s="150">
        <v>1006</v>
      </c>
      <c r="O306" s="150">
        <v>1006</v>
      </c>
      <c r="P306" s="150">
        <v>1006</v>
      </c>
      <c r="Q306" s="150">
        <v>1006</v>
      </c>
      <c r="R306" s="150">
        <v>1006</v>
      </c>
      <c r="S306" s="150">
        <v>1006</v>
      </c>
      <c r="T306" s="150">
        <v>1006</v>
      </c>
      <c r="U306" s="150">
        <v>1006</v>
      </c>
      <c r="V306" s="150">
        <v>1006</v>
      </c>
      <c r="W306" s="150">
        <v>1006</v>
      </c>
      <c r="X306" s="150">
        <v>1006</v>
      </c>
      <c r="Y306" s="150">
        <v>1006</v>
      </c>
    </row>
    <row r="307" spans="1:25" ht="19.5" customHeight="1" thickBot="1">
      <c r="A307" s="19">
        <v>12</v>
      </c>
      <c r="B307" s="128">
        <f>B308+B309+B310+B311+B312+B313</f>
        <v>4149.05402136</v>
      </c>
      <c r="C307" s="128">
        <f aca="true" t="shared" si="40" ref="C307:Y307">C308+C309+C310+C311+C312+C313</f>
        <v>4250.20202683</v>
      </c>
      <c r="D307" s="128">
        <f t="shared" si="40"/>
        <v>4267.937564039999</v>
      </c>
      <c r="E307" s="128">
        <f t="shared" si="40"/>
        <v>4270.07540851</v>
      </c>
      <c r="F307" s="128">
        <f t="shared" si="40"/>
        <v>4240.71537128</v>
      </c>
      <c r="G307" s="128">
        <f t="shared" si="40"/>
        <v>4204.99902152</v>
      </c>
      <c r="H307" s="128">
        <f t="shared" si="40"/>
        <v>4149.230533010001</v>
      </c>
      <c r="I307" s="128">
        <f t="shared" si="40"/>
        <v>4079.90625875</v>
      </c>
      <c r="J307" s="128">
        <f t="shared" si="40"/>
        <v>4061.4860678</v>
      </c>
      <c r="K307" s="128">
        <f t="shared" si="40"/>
        <v>4034.91686934</v>
      </c>
      <c r="L307" s="128">
        <f t="shared" si="40"/>
        <v>4050.16763486</v>
      </c>
      <c r="M307" s="128">
        <f t="shared" si="40"/>
        <v>4051.35941593</v>
      </c>
      <c r="N307" s="128">
        <f t="shared" si="40"/>
        <v>4062.3953777700003</v>
      </c>
      <c r="O307" s="128">
        <f t="shared" si="40"/>
        <v>4054.04341635</v>
      </c>
      <c r="P307" s="128">
        <f t="shared" si="40"/>
        <v>4078.87926959</v>
      </c>
      <c r="Q307" s="128">
        <f t="shared" si="40"/>
        <v>4095.74470264</v>
      </c>
      <c r="R307" s="128">
        <f t="shared" si="40"/>
        <v>4093.48445074</v>
      </c>
      <c r="S307" s="128">
        <f t="shared" si="40"/>
        <v>4076.5313205899997</v>
      </c>
      <c r="T307" s="128">
        <f t="shared" si="40"/>
        <v>4011.1231397799997</v>
      </c>
      <c r="U307" s="128">
        <f t="shared" si="40"/>
        <v>4029.4120632199997</v>
      </c>
      <c r="V307" s="128">
        <f t="shared" si="40"/>
        <v>3957.47204448</v>
      </c>
      <c r="W307" s="128">
        <f t="shared" si="40"/>
        <v>3940.12157333</v>
      </c>
      <c r="X307" s="128">
        <f t="shared" si="40"/>
        <v>3980.0578459900003</v>
      </c>
      <c r="Y307" s="128">
        <f t="shared" si="40"/>
        <v>4055.119093</v>
      </c>
    </row>
    <row r="308" spans="1:25" ht="51.75" outlineLevel="2" thickBot="1">
      <c r="A308" s="9" t="s">
        <v>96</v>
      </c>
      <c r="B308" s="131">
        <v>1857.37538342</v>
      </c>
      <c r="C308" s="132">
        <v>1958.52338889</v>
      </c>
      <c r="D308" s="132">
        <v>1976.2589261</v>
      </c>
      <c r="E308" s="132">
        <v>1978.39677057</v>
      </c>
      <c r="F308" s="132">
        <v>1949.03673334</v>
      </c>
      <c r="G308" s="132">
        <v>1913.32038358</v>
      </c>
      <c r="H308" s="132">
        <v>1857.55189507</v>
      </c>
      <c r="I308" s="132">
        <v>1788.22762081</v>
      </c>
      <c r="J308" s="132">
        <v>1769.80742986</v>
      </c>
      <c r="K308" s="132">
        <v>1743.2382314</v>
      </c>
      <c r="L308" s="132">
        <v>1758.48899692</v>
      </c>
      <c r="M308" s="132">
        <v>1759.68077799</v>
      </c>
      <c r="N308" s="132">
        <v>1770.71673983</v>
      </c>
      <c r="O308" s="132">
        <v>1762.36477841</v>
      </c>
      <c r="P308" s="132">
        <v>1787.20063165</v>
      </c>
      <c r="Q308" s="132">
        <v>1804.0660647</v>
      </c>
      <c r="R308" s="132">
        <v>1801.8058128</v>
      </c>
      <c r="S308" s="132">
        <v>1784.85268265</v>
      </c>
      <c r="T308" s="132">
        <v>1719.44450184</v>
      </c>
      <c r="U308" s="132">
        <v>1737.73342528</v>
      </c>
      <c r="V308" s="132">
        <v>1665.79340654</v>
      </c>
      <c r="W308" s="132">
        <v>1648.44293539</v>
      </c>
      <c r="X308" s="132">
        <v>1688.37920805</v>
      </c>
      <c r="Y308" s="133">
        <v>1763.44045506</v>
      </c>
    </row>
    <row r="309" spans="1:25" ht="39" outlineLevel="2" thickBot="1">
      <c r="A309" s="9" t="s">
        <v>100</v>
      </c>
      <c r="B309" s="131">
        <v>31.23</v>
      </c>
      <c r="C309" s="132">
        <v>31.23</v>
      </c>
      <c r="D309" s="132">
        <v>31.23</v>
      </c>
      <c r="E309" s="132">
        <v>31.23</v>
      </c>
      <c r="F309" s="132">
        <v>31.23</v>
      </c>
      <c r="G309" s="132">
        <v>31.23</v>
      </c>
      <c r="H309" s="132">
        <v>31.23</v>
      </c>
      <c r="I309" s="132">
        <v>31.23</v>
      </c>
      <c r="J309" s="132">
        <v>31.23</v>
      </c>
      <c r="K309" s="132">
        <v>31.23</v>
      </c>
      <c r="L309" s="132">
        <v>31.23</v>
      </c>
      <c r="M309" s="132">
        <v>31.23</v>
      </c>
      <c r="N309" s="132">
        <v>31.23</v>
      </c>
      <c r="O309" s="132">
        <v>31.23</v>
      </c>
      <c r="P309" s="132">
        <v>31.23</v>
      </c>
      <c r="Q309" s="132">
        <v>31.23</v>
      </c>
      <c r="R309" s="132">
        <v>31.23</v>
      </c>
      <c r="S309" s="132">
        <v>31.23</v>
      </c>
      <c r="T309" s="132">
        <v>31.23</v>
      </c>
      <c r="U309" s="132">
        <v>31.23</v>
      </c>
      <c r="V309" s="132">
        <v>31.23</v>
      </c>
      <c r="W309" s="132">
        <v>31.23</v>
      </c>
      <c r="X309" s="132">
        <v>31.23</v>
      </c>
      <c r="Y309" s="133">
        <v>31.23</v>
      </c>
    </row>
    <row r="310" spans="1:25" ht="15" outlineLevel="2" thickBot="1">
      <c r="A310" s="9" t="s">
        <v>66</v>
      </c>
      <c r="B310" s="131">
        <v>573.29</v>
      </c>
      <c r="C310" s="132">
        <v>573.29</v>
      </c>
      <c r="D310" s="132">
        <v>573.29</v>
      </c>
      <c r="E310" s="132">
        <v>573.29</v>
      </c>
      <c r="F310" s="132">
        <v>573.29</v>
      </c>
      <c r="G310" s="132">
        <v>573.29</v>
      </c>
      <c r="H310" s="132">
        <v>573.29</v>
      </c>
      <c r="I310" s="132">
        <v>573.29</v>
      </c>
      <c r="J310" s="132">
        <v>573.29</v>
      </c>
      <c r="K310" s="132">
        <v>573.29</v>
      </c>
      <c r="L310" s="132">
        <v>573.29</v>
      </c>
      <c r="M310" s="132">
        <v>573.29</v>
      </c>
      <c r="N310" s="132">
        <v>573.29</v>
      </c>
      <c r="O310" s="132">
        <v>573.29</v>
      </c>
      <c r="P310" s="132">
        <v>573.29</v>
      </c>
      <c r="Q310" s="132">
        <v>573.29</v>
      </c>
      <c r="R310" s="132">
        <v>573.29</v>
      </c>
      <c r="S310" s="132">
        <v>573.29</v>
      </c>
      <c r="T310" s="132">
        <v>573.29</v>
      </c>
      <c r="U310" s="132">
        <v>573.29</v>
      </c>
      <c r="V310" s="132">
        <v>573.29</v>
      </c>
      <c r="W310" s="132">
        <v>573.29</v>
      </c>
      <c r="X310" s="132">
        <v>573.29</v>
      </c>
      <c r="Y310" s="133">
        <v>573.29</v>
      </c>
    </row>
    <row r="311" spans="1:25" ht="15" outlineLevel="2" thickBot="1">
      <c r="A311" s="9" t="s">
        <v>67</v>
      </c>
      <c r="B311" s="131">
        <v>676.12</v>
      </c>
      <c r="C311" s="132">
        <v>676.12</v>
      </c>
      <c r="D311" s="132">
        <v>676.12</v>
      </c>
      <c r="E311" s="132">
        <v>676.12</v>
      </c>
      <c r="F311" s="132">
        <v>676.12</v>
      </c>
      <c r="G311" s="132">
        <v>676.12</v>
      </c>
      <c r="H311" s="132">
        <v>676.12</v>
      </c>
      <c r="I311" s="132">
        <v>676.12</v>
      </c>
      <c r="J311" s="132">
        <v>676.12</v>
      </c>
      <c r="K311" s="132">
        <v>676.12</v>
      </c>
      <c r="L311" s="132">
        <v>676.12</v>
      </c>
      <c r="M311" s="132">
        <v>676.12</v>
      </c>
      <c r="N311" s="132">
        <v>676.12</v>
      </c>
      <c r="O311" s="132">
        <v>676.12</v>
      </c>
      <c r="P311" s="132">
        <v>676.12</v>
      </c>
      <c r="Q311" s="132">
        <v>676.12</v>
      </c>
      <c r="R311" s="132">
        <v>676.12</v>
      </c>
      <c r="S311" s="132">
        <v>676.12</v>
      </c>
      <c r="T311" s="132">
        <v>676.12</v>
      </c>
      <c r="U311" s="132">
        <v>676.12</v>
      </c>
      <c r="V311" s="132">
        <v>676.12</v>
      </c>
      <c r="W311" s="132">
        <v>676.12</v>
      </c>
      <c r="X311" s="132">
        <v>676.12</v>
      </c>
      <c r="Y311" s="133">
        <v>676.12</v>
      </c>
    </row>
    <row r="312" spans="1:25" ht="15" outlineLevel="2" thickBot="1">
      <c r="A312" s="9" t="s">
        <v>69</v>
      </c>
      <c r="B312" s="131">
        <v>5.03863794</v>
      </c>
      <c r="C312" s="132">
        <v>5.03863794</v>
      </c>
      <c r="D312" s="132">
        <v>5.03863794</v>
      </c>
      <c r="E312" s="132">
        <v>5.03863794</v>
      </c>
      <c r="F312" s="132">
        <v>5.03863794</v>
      </c>
      <c r="G312" s="132">
        <v>5.03863794</v>
      </c>
      <c r="H312" s="132">
        <v>5.03863794</v>
      </c>
      <c r="I312" s="132">
        <v>5.03863794</v>
      </c>
      <c r="J312" s="132">
        <v>5.03863794</v>
      </c>
      <c r="K312" s="132">
        <v>5.03863794</v>
      </c>
      <c r="L312" s="132">
        <v>5.03863794</v>
      </c>
      <c r="M312" s="132">
        <v>5.03863794</v>
      </c>
      <c r="N312" s="132">
        <v>5.03863794</v>
      </c>
      <c r="O312" s="132">
        <v>5.03863794</v>
      </c>
      <c r="P312" s="132">
        <v>5.03863794</v>
      </c>
      <c r="Q312" s="132">
        <v>5.03863794</v>
      </c>
      <c r="R312" s="132">
        <v>5.03863794</v>
      </c>
      <c r="S312" s="132">
        <v>5.03863794</v>
      </c>
      <c r="T312" s="132">
        <v>5.03863794</v>
      </c>
      <c r="U312" s="132">
        <v>5.03863794</v>
      </c>
      <c r="V312" s="132">
        <v>5.03863794</v>
      </c>
      <c r="W312" s="132">
        <v>5.03863794</v>
      </c>
      <c r="X312" s="132">
        <v>5.03863794</v>
      </c>
      <c r="Y312" s="133">
        <v>5.03863794</v>
      </c>
    </row>
    <row r="313" spans="1:25" ht="45.75" outlineLevel="1" thickBot="1">
      <c r="A313" s="149" t="s">
        <v>141</v>
      </c>
      <c r="B313" s="150">
        <v>1006</v>
      </c>
      <c r="C313" s="150">
        <v>1006</v>
      </c>
      <c r="D313" s="150">
        <v>1006</v>
      </c>
      <c r="E313" s="150">
        <v>1006</v>
      </c>
      <c r="F313" s="150">
        <v>1006</v>
      </c>
      <c r="G313" s="150">
        <v>1006</v>
      </c>
      <c r="H313" s="150">
        <v>1006</v>
      </c>
      <c r="I313" s="150">
        <v>1006</v>
      </c>
      <c r="J313" s="150">
        <v>1006</v>
      </c>
      <c r="K313" s="150">
        <v>1006</v>
      </c>
      <c r="L313" s="150">
        <v>1006</v>
      </c>
      <c r="M313" s="150">
        <v>1006</v>
      </c>
      <c r="N313" s="150">
        <v>1006</v>
      </c>
      <c r="O313" s="150">
        <v>1006</v>
      </c>
      <c r="P313" s="150">
        <v>1006</v>
      </c>
      <c r="Q313" s="150">
        <v>1006</v>
      </c>
      <c r="R313" s="150">
        <v>1006</v>
      </c>
      <c r="S313" s="150">
        <v>1006</v>
      </c>
      <c r="T313" s="150">
        <v>1006</v>
      </c>
      <c r="U313" s="150">
        <v>1006</v>
      </c>
      <c r="V313" s="150">
        <v>1006</v>
      </c>
      <c r="W313" s="150">
        <v>1006</v>
      </c>
      <c r="X313" s="150">
        <v>1006</v>
      </c>
      <c r="Y313" s="150">
        <v>1006</v>
      </c>
    </row>
    <row r="314" spans="1:25" ht="19.5" customHeight="1" thickBot="1">
      <c r="A314" s="19">
        <v>13</v>
      </c>
      <c r="B314" s="128">
        <f>B315+B316+B317+B318+B319+B320</f>
        <v>4198.469710040001</v>
      </c>
      <c r="C314" s="128">
        <f aca="true" t="shared" si="41" ref="C314:Y314">C315+C316+C317+C318+C319+C320</f>
        <v>4223.94074344</v>
      </c>
      <c r="D314" s="128">
        <f t="shared" si="41"/>
        <v>4270.607748259999</v>
      </c>
      <c r="E314" s="128">
        <f t="shared" si="41"/>
        <v>4288.42360667</v>
      </c>
      <c r="F314" s="128">
        <f t="shared" si="41"/>
        <v>4246.76753027</v>
      </c>
      <c r="G314" s="128">
        <f t="shared" si="41"/>
        <v>4223.3323928</v>
      </c>
      <c r="H314" s="128">
        <f t="shared" si="41"/>
        <v>4141.74018453</v>
      </c>
      <c r="I314" s="128">
        <f t="shared" si="41"/>
        <v>4143.18967872</v>
      </c>
      <c r="J314" s="128">
        <f t="shared" si="41"/>
        <v>4106.40514173</v>
      </c>
      <c r="K314" s="128">
        <f t="shared" si="41"/>
        <v>4084.21078187</v>
      </c>
      <c r="L314" s="128">
        <f t="shared" si="41"/>
        <v>4066.71264121</v>
      </c>
      <c r="M314" s="128">
        <f t="shared" si="41"/>
        <v>4077.31230322</v>
      </c>
      <c r="N314" s="128">
        <f t="shared" si="41"/>
        <v>4068.98452867</v>
      </c>
      <c r="O314" s="128">
        <f t="shared" si="41"/>
        <v>4097.67131587</v>
      </c>
      <c r="P314" s="128">
        <f t="shared" si="41"/>
        <v>4161.901448590001</v>
      </c>
      <c r="Q314" s="128">
        <f t="shared" si="41"/>
        <v>4172.023735770001</v>
      </c>
      <c r="R314" s="128">
        <f t="shared" si="41"/>
        <v>4165.97949872</v>
      </c>
      <c r="S314" s="128">
        <f t="shared" si="41"/>
        <v>4163.203067349999</v>
      </c>
      <c r="T314" s="128">
        <f t="shared" si="41"/>
        <v>4107.63702414</v>
      </c>
      <c r="U314" s="128">
        <f t="shared" si="41"/>
        <v>4077.7832519099998</v>
      </c>
      <c r="V314" s="128">
        <f t="shared" si="41"/>
        <v>4054.60584892</v>
      </c>
      <c r="W314" s="128">
        <f t="shared" si="41"/>
        <v>4022.24817399</v>
      </c>
      <c r="X314" s="128">
        <f t="shared" si="41"/>
        <v>4078.3096443199997</v>
      </c>
      <c r="Y314" s="128">
        <f t="shared" si="41"/>
        <v>4129.18842774</v>
      </c>
    </row>
    <row r="315" spans="1:25" ht="51.75" outlineLevel="2" thickBot="1">
      <c r="A315" s="9" t="s">
        <v>96</v>
      </c>
      <c r="B315" s="131">
        <v>1906.7910721</v>
      </c>
      <c r="C315" s="132">
        <v>1932.2621055</v>
      </c>
      <c r="D315" s="132">
        <v>1978.92911032</v>
      </c>
      <c r="E315" s="132">
        <v>1996.74496873</v>
      </c>
      <c r="F315" s="132">
        <v>1955.08889233</v>
      </c>
      <c r="G315" s="132">
        <v>1931.65375486</v>
      </c>
      <c r="H315" s="132">
        <v>1850.06154659</v>
      </c>
      <c r="I315" s="132">
        <v>1851.51104078</v>
      </c>
      <c r="J315" s="132">
        <v>1814.72650379</v>
      </c>
      <c r="K315" s="132">
        <v>1792.53214393</v>
      </c>
      <c r="L315" s="132">
        <v>1775.03400327</v>
      </c>
      <c r="M315" s="132">
        <v>1785.63366528</v>
      </c>
      <c r="N315" s="132">
        <v>1777.30589073</v>
      </c>
      <c r="O315" s="132">
        <v>1805.99267793</v>
      </c>
      <c r="P315" s="132">
        <v>1870.22281065</v>
      </c>
      <c r="Q315" s="132">
        <v>1880.34509783</v>
      </c>
      <c r="R315" s="132">
        <v>1874.30086078</v>
      </c>
      <c r="S315" s="132">
        <v>1871.52442941</v>
      </c>
      <c r="T315" s="132">
        <v>1815.9583862</v>
      </c>
      <c r="U315" s="132">
        <v>1786.10461397</v>
      </c>
      <c r="V315" s="132">
        <v>1762.92721098</v>
      </c>
      <c r="W315" s="132">
        <v>1730.56953605</v>
      </c>
      <c r="X315" s="132">
        <v>1786.63100638</v>
      </c>
      <c r="Y315" s="133">
        <v>1837.5097898</v>
      </c>
    </row>
    <row r="316" spans="1:25" ht="39" outlineLevel="2" thickBot="1">
      <c r="A316" s="9" t="s">
        <v>100</v>
      </c>
      <c r="B316" s="131">
        <v>31.23</v>
      </c>
      <c r="C316" s="132">
        <v>31.23</v>
      </c>
      <c r="D316" s="132">
        <v>31.23</v>
      </c>
      <c r="E316" s="132">
        <v>31.23</v>
      </c>
      <c r="F316" s="132">
        <v>31.23</v>
      </c>
      <c r="G316" s="132">
        <v>31.23</v>
      </c>
      <c r="H316" s="132">
        <v>31.23</v>
      </c>
      <c r="I316" s="132">
        <v>31.23</v>
      </c>
      <c r="J316" s="132">
        <v>31.23</v>
      </c>
      <c r="K316" s="132">
        <v>31.23</v>
      </c>
      <c r="L316" s="132">
        <v>31.23</v>
      </c>
      <c r="M316" s="132">
        <v>31.23</v>
      </c>
      <c r="N316" s="132">
        <v>31.23</v>
      </c>
      <c r="O316" s="132">
        <v>31.23</v>
      </c>
      <c r="P316" s="132">
        <v>31.23</v>
      </c>
      <c r="Q316" s="132">
        <v>31.23</v>
      </c>
      <c r="R316" s="132">
        <v>31.23</v>
      </c>
      <c r="S316" s="132">
        <v>31.23</v>
      </c>
      <c r="T316" s="132">
        <v>31.23</v>
      </c>
      <c r="U316" s="132">
        <v>31.23</v>
      </c>
      <c r="V316" s="132">
        <v>31.23</v>
      </c>
      <c r="W316" s="132">
        <v>31.23</v>
      </c>
      <c r="X316" s="132">
        <v>31.23</v>
      </c>
      <c r="Y316" s="133">
        <v>31.23</v>
      </c>
    </row>
    <row r="317" spans="1:25" ht="15" outlineLevel="2" thickBot="1">
      <c r="A317" s="9" t="s">
        <v>66</v>
      </c>
      <c r="B317" s="131">
        <v>573.29</v>
      </c>
      <c r="C317" s="132">
        <v>573.29</v>
      </c>
      <c r="D317" s="132">
        <v>573.29</v>
      </c>
      <c r="E317" s="132">
        <v>573.29</v>
      </c>
      <c r="F317" s="132">
        <v>573.29</v>
      </c>
      <c r="G317" s="132">
        <v>573.29</v>
      </c>
      <c r="H317" s="132">
        <v>573.29</v>
      </c>
      <c r="I317" s="132">
        <v>573.29</v>
      </c>
      <c r="J317" s="132">
        <v>573.29</v>
      </c>
      <c r="K317" s="132">
        <v>573.29</v>
      </c>
      <c r="L317" s="132">
        <v>573.29</v>
      </c>
      <c r="M317" s="132">
        <v>573.29</v>
      </c>
      <c r="N317" s="132">
        <v>573.29</v>
      </c>
      <c r="O317" s="132">
        <v>573.29</v>
      </c>
      <c r="P317" s="132">
        <v>573.29</v>
      </c>
      <c r="Q317" s="132">
        <v>573.29</v>
      </c>
      <c r="R317" s="132">
        <v>573.29</v>
      </c>
      <c r="S317" s="132">
        <v>573.29</v>
      </c>
      <c r="T317" s="132">
        <v>573.29</v>
      </c>
      <c r="U317" s="132">
        <v>573.29</v>
      </c>
      <c r="V317" s="132">
        <v>573.29</v>
      </c>
      <c r="W317" s="132">
        <v>573.29</v>
      </c>
      <c r="X317" s="132">
        <v>573.29</v>
      </c>
      <c r="Y317" s="133">
        <v>573.29</v>
      </c>
    </row>
    <row r="318" spans="1:25" ht="15" outlineLevel="2" thickBot="1">
      <c r="A318" s="9" t="s">
        <v>67</v>
      </c>
      <c r="B318" s="131">
        <v>676.12</v>
      </c>
      <c r="C318" s="132">
        <v>676.12</v>
      </c>
      <c r="D318" s="132">
        <v>676.12</v>
      </c>
      <c r="E318" s="132">
        <v>676.12</v>
      </c>
      <c r="F318" s="132">
        <v>676.12</v>
      </c>
      <c r="G318" s="132">
        <v>676.12</v>
      </c>
      <c r="H318" s="132">
        <v>676.12</v>
      </c>
      <c r="I318" s="132">
        <v>676.12</v>
      </c>
      <c r="J318" s="132">
        <v>676.12</v>
      </c>
      <c r="K318" s="132">
        <v>676.12</v>
      </c>
      <c r="L318" s="132">
        <v>676.12</v>
      </c>
      <c r="M318" s="132">
        <v>676.12</v>
      </c>
      <c r="N318" s="132">
        <v>676.12</v>
      </c>
      <c r="O318" s="132">
        <v>676.12</v>
      </c>
      <c r="P318" s="132">
        <v>676.12</v>
      </c>
      <c r="Q318" s="132">
        <v>676.12</v>
      </c>
      <c r="R318" s="132">
        <v>676.12</v>
      </c>
      <c r="S318" s="132">
        <v>676.12</v>
      </c>
      <c r="T318" s="132">
        <v>676.12</v>
      </c>
      <c r="U318" s="132">
        <v>676.12</v>
      </c>
      <c r="V318" s="132">
        <v>676.12</v>
      </c>
      <c r="W318" s="132">
        <v>676.12</v>
      </c>
      <c r="X318" s="132">
        <v>676.12</v>
      </c>
      <c r="Y318" s="133">
        <v>676.12</v>
      </c>
    </row>
    <row r="319" spans="1:25" ht="15" outlineLevel="2" thickBot="1">
      <c r="A319" s="9" t="s">
        <v>69</v>
      </c>
      <c r="B319" s="131">
        <v>5.03863794</v>
      </c>
      <c r="C319" s="132">
        <v>5.03863794</v>
      </c>
      <c r="D319" s="132">
        <v>5.03863794</v>
      </c>
      <c r="E319" s="132">
        <v>5.03863794</v>
      </c>
      <c r="F319" s="132">
        <v>5.03863794</v>
      </c>
      <c r="G319" s="132">
        <v>5.03863794</v>
      </c>
      <c r="H319" s="132">
        <v>5.03863794</v>
      </c>
      <c r="I319" s="132">
        <v>5.03863794</v>
      </c>
      <c r="J319" s="132">
        <v>5.03863794</v>
      </c>
      <c r="K319" s="132">
        <v>5.03863794</v>
      </c>
      <c r="L319" s="132">
        <v>5.03863794</v>
      </c>
      <c r="M319" s="132">
        <v>5.03863794</v>
      </c>
      <c r="N319" s="132">
        <v>5.03863794</v>
      </c>
      <c r="O319" s="132">
        <v>5.03863794</v>
      </c>
      <c r="P319" s="132">
        <v>5.03863794</v>
      </c>
      <c r="Q319" s="132">
        <v>5.03863794</v>
      </c>
      <c r="R319" s="132">
        <v>5.03863794</v>
      </c>
      <c r="S319" s="132">
        <v>5.03863794</v>
      </c>
      <c r="T319" s="132">
        <v>5.03863794</v>
      </c>
      <c r="U319" s="132">
        <v>5.03863794</v>
      </c>
      <c r="V319" s="132">
        <v>5.03863794</v>
      </c>
      <c r="W319" s="132">
        <v>5.03863794</v>
      </c>
      <c r="X319" s="132">
        <v>5.03863794</v>
      </c>
      <c r="Y319" s="133">
        <v>5.03863794</v>
      </c>
    </row>
    <row r="320" spans="1:25" ht="45.75" outlineLevel="1" thickBot="1">
      <c r="A320" s="149" t="s">
        <v>141</v>
      </c>
      <c r="B320" s="150">
        <v>1006</v>
      </c>
      <c r="C320" s="150">
        <v>1006</v>
      </c>
      <c r="D320" s="150">
        <v>1006</v>
      </c>
      <c r="E320" s="150">
        <v>1006</v>
      </c>
      <c r="F320" s="150">
        <v>1006</v>
      </c>
      <c r="G320" s="150">
        <v>1006</v>
      </c>
      <c r="H320" s="150">
        <v>1006</v>
      </c>
      <c r="I320" s="150">
        <v>1006</v>
      </c>
      <c r="J320" s="150">
        <v>1006</v>
      </c>
      <c r="K320" s="150">
        <v>1006</v>
      </c>
      <c r="L320" s="150">
        <v>1006</v>
      </c>
      <c r="M320" s="150">
        <v>1006</v>
      </c>
      <c r="N320" s="150">
        <v>1006</v>
      </c>
      <c r="O320" s="150">
        <v>1006</v>
      </c>
      <c r="P320" s="150">
        <v>1006</v>
      </c>
      <c r="Q320" s="150">
        <v>1006</v>
      </c>
      <c r="R320" s="150">
        <v>1006</v>
      </c>
      <c r="S320" s="150">
        <v>1006</v>
      </c>
      <c r="T320" s="150">
        <v>1006</v>
      </c>
      <c r="U320" s="150">
        <v>1006</v>
      </c>
      <c r="V320" s="150">
        <v>1006</v>
      </c>
      <c r="W320" s="150">
        <v>1006</v>
      </c>
      <c r="X320" s="150">
        <v>1006</v>
      </c>
      <c r="Y320" s="150">
        <v>1006</v>
      </c>
    </row>
    <row r="321" spans="1:25" ht="19.5" customHeight="1" thickBot="1">
      <c r="A321" s="19">
        <v>14</v>
      </c>
      <c r="B321" s="128">
        <f>B322+B323+B324+B325+B326+B327</f>
        <v>4192.37994065</v>
      </c>
      <c r="C321" s="128">
        <f aca="true" t="shared" si="42" ref="C321:Y321">C322+C323+C324+C325+C326+C327</f>
        <v>4248.66520822</v>
      </c>
      <c r="D321" s="128">
        <f t="shared" si="42"/>
        <v>4241.736648759999</v>
      </c>
      <c r="E321" s="128">
        <f t="shared" si="42"/>
        <v>4241.28430536</v>
      </c>
      <c r="F321" s="128">
        <f t="shared" si="42"/>
        <v>4249.74654337</v>
      </c>
      <c r="G321" s="128">
        <f t="shared" si="42"/>
        <v>4241.15413562</v>
      </c>
      <c r="H321" s="128">
        <f t="shared" si="42"/>
        <v>4205.27048983</v>
      </c>
      <c r="I321" s="128">
        <f t="shared" si="42"/>
        <v>4139.881253</v>
      </c>
      <c r="J321" s="128">
        <f t="shared" si="42"/>
        <v>4111.34699428</v>
      </c>
      <c r="K321" s="128">
        <f t="shared" si="42"/>
        <v>4091.12777197</v>
      </c>
      <c r="L321" s="128">
        <f t="shared" si="42"/>
        <v>4088.1126292000004</v>
      </c>
      <c r="M321" s="128">
        <f t="shared" si="42"/>
        <v>4111.46328432</v>
      </c>
      <c r="N321" s="128">
        <f t="shared" si="42"/>
        <v>4125.90449191</v>
      </c>
      <c r="O321" s="128">
        <f t="shared" si="42"/>
        <v>4149.3195278700005</v>
      </c>
      <c r="P321" s="128">
        <f t="shared" si="42"/>
        <v>4140.4021255299995</v>
      </c>
      <c r="Q321" s="128">
        <f t="shared" si="42"/>
        <v>4168.302177</v>
      </c>
      <c r="R321" s="128">
        <f t="shared" si="42"/>
        <v>4162.22963075</v>
      </c>
      <c r="S321" s="128">
        <f t="shared" si="42"/>
        <v>4185.4993361</v>
      </c>
      <c r="T321" s="128">
        <f t="shared" si="42"/>
        <v>4153.516010740001</v>
      </c>
      <c r="U321" s="128">
        <f t="shared" si="42"/>
        <v>4123.24520902</v>
      </c>
      <c r="V321" s="128">
        <f t="shared" si="42"/>
        <v>4083.3562894700003</v>
      </c>
      <c r="W321" s="128">
        <f t="shared" si="42"/>
        <v>4093.62228891</v>
      </c>
      <c r="X321" s="128">
        <f t="shared" si="42"/>
        <v>4131.52810811</v>
      </c>
      <c r="Y321" s="128">
        <f t="shared" si="42"/>
        <v>4230.45953579</v>
      </c>
    </row>
    <row r="322" spans="1:25" ht="51.75" outlineLevel="2" thickBot="1">
      <c r="A322" s="9" t="s">
        <v>96</v>
      </c>
      <c r="B322" s="131">
        <v>1900.70130271</v>
      </c>
      <c r="C322" s="132">
        <v>1956.98657028</v>
      </c>
      <c r="D322" s="132">
        <v>1950.05801082</v>
      </c>
      <c r="E322" s="132">
        <v>1949.60566742</v>
      </c>
      <c r="F322" s="132">
        <v>1958.06790543</v>
      </c>
      <c r="G322" s="132">
        <v>1949.47549768</v>
      </c>
      <c r="H322" s="132">
        <v>1913.59185189</v>
      </c>
      <c r="I322" s="132">
        <v>1848.20261506</v>
      </c>
      <c r="J322" s="132">
        <v>1819.66835634</v>
      </c>
      <c r="K322" s="132">
        <v>1799.44913403</v>
      </c>
      <c r="L322" s="132">
        <v>1796.43399126</v>
      </c>
      <c r="M322" s="132">
        <v>1819.78464638</v>
      </c>
      <c r="N322" s="132">
        <v>1834.22585397</v>
      </c>
      <c r="O322" s="132">
        <v>1857.64088993</v>
      </c>
      <c r="P322" s="132">
        <v>1848.72348759</v>
      </c>
      <c r="Q322" s="132">
        <v>1876.62353906</v>
      </c>
      <c r="R322" s="132">
        <v>1870.55099281</v>
      </c>
      <c r="S322" s="132">
        <v>1893.82069816</v>
      </c>
      <c r="T322" s="132">
        <v>1861.8373728</v>
      </c>
      <c r="U322" s="132">
        <v>1831.56657108</v>
      </c>
      <c r="V322" s="132">
        <v>1791.67765153</v>
      </c>
      <c r="W322" s="132">
        <v>1801.94365097</v>
      </c>
      <c r="X322" s="132">
        <v>1839.84947017</v>
      </c>
      <c r="Y322" s="133">
        <v>1938.78089785</v>
      </c>
    </row>
    <row r="323" spans="1:25" ht="39" outlineLevel="2" thickBot="1">
      <c r="A323" s="9" t="s">
        <v>100</v>
      </c>
      <c r="B323" s="131">
        <v>31.23</v>
      </c>
      <c r="C323" s="132">
        <v>31.23</v>
      </c>
      <c r="D323" s="132">
        <v>31.23</v>
      </c>
      <c r="E323" s="132">
        <v>31.23</v>
      </c>
      <c r="F323" s="132">
        <v>31.23</v>
      </c>
      <c r="G323" s="132">
        <v>31.23</v>
      </c>
      <c r="H323" s="132">
        <v>31.23</v>
      </c>
      <c r="I323" s="132">
        <v>31.23</v>
      </c>
      <c r="J323" s="132">
        <v>31.23</v>
      </c>
      <c r="K323" s="132">
        <v>31.23</v>
      </c>
      <c r="L323" s="132">
        <v>31.23</v>
      </c>
      <c r="M323" s="132">
        <v>31.23</v>
      </c>
      <c r="N323" s="132">
        <v>31.23</v>
      </c>
      <c r="O323" s="132">
        <v>31.23</v>
      </c>
      <c r="P323" s="132">
        <v>31.23</v>
      </c>
      <c r="Q323" s="132">
        <v>31.23</v>
      </c>
      <c r="R323" s="132">
        <v>31.23</v>
      </c>
      <c r="S323" s="132">
        <v>31.23</v>
      </c>
      <c r="T323" s="132">
        <v>31.23</v>
      </c>
      <c r="U323" s="132">
        <v>31.23</v>
      </c>
      <c r="V323" s="132">
        <v>31.23</v>
      </c>
      <c r="W323" s="132">
        <v>31.23</v>
      </c>
      <c r="X323" s="132">
        <v>31.23</v>
      </c>
      <c r="Y323" s="133">
        <v>31.23</v>
      </c>
    </row>
    <row r="324" spans="1:25" ht="15" outlineLevel="2" thickBot="1">
      <c r="A324" s="9" t="s">
        <v>66</v>
      </c>
      <c r="B324" s="131">
        <v>573.29</v>
      </c>
      <c r="C324" s="132">
        <v>573.29</v>
      </c>
      <c r="D324" s="132">
        <v>573.29</v>
      </c>
      <c r="E324" s="132">
        <v>573.29</v>
      </c>
      <c r="F324" s="132">
        <v>573.29</v>
      </c>
      <c r="G324" s="132">
        <v>573.29</v>
      </c>
      <c r="H324" s="132">
        <v>573.29</v>
      </c>
      <c r="I324" s="132">
        <v>573.29</v>
      </c>
      <c r="J324" s="132">
        <v>573.29</v>
      </c>
      <c r="K324" s="132">
        <v>573.29</v>
      </c>
      <c r="L324" s="132">
        <v>573.29</v>
      </c>
      <c r="M324" s="132">
        <v>573.29</v>
      </c>
      <c r="N324" s="132">
        <v>573.29</v>
      </c>
      <c r="O324" s="132">
        <v>573.29</v>
      </c>
      <c r="P324" s="132">
        <v>573.29</v>
      </c>
      <c r="Q324" s="132">
        <v>573.29</v>
      </c>
      <c r="R324" s="132">
        <v>573.29</v>
      </c>
      <c r="S324" s="132">
        <v>573.29</v>
      </c>
      <c r="T324" s="132">
        <v>573.29</v>
      </c>
      <c r="U324" s="132">
        <v>573.29</v>
      </c>
      <c r="V324" s="132">
        <v>573.29</v>
      </c>
      <c r="W324" s="132">
        <v>573.29</v>
      </c>
      <c r="X324" s="132">
        <v>573.29</v>
      </c>
      <c r="Y324" s="133">
        <v>573.29</v>
      </c>
    </row>
    <row r="325" spans="1:25" ht="15" outlineLevel="2" thickBot="1">
      <c r="A325" s="9" t="s">
        <v>67</v>
      </c>
      <c r="B325" s="131">
        <v>676.12</v>
      </c>
      <c r="C325" s="132">
        <v>676.12</v>
      </c>
      <c r="D325" s="132">
        <v>676.12</v>
      </c>
      <c r="E325" s="132">
        <v>676.12</v>
      </c>
      <c r="F325" s="132">
        <v>676.12</v>
      </c>
      <c r="G325" s="132">
        <v>676.12</v>
      </c>
      <c r="H325" s="132">
        <v>676.12</v>
      </c>
      <c r="I325" s="132">
        <v>676.12</v>
      </c>
      <c r="J325" s="132">
        <v>676.12</v>
      </c>
      <c r="K325" s="132">
        <v>676.12</v>
      </c>
      <c r="L325" s="132">
        <v>676.12</v>
      </c>
      <c r="M325" s="132">
        <v>676.12</v>
      </c>
      <c r="N325" s="132">
        <v>676.12</v>
      </c>
      <c r="O325" s="132">
        <v>676.12</v>
      </c>
      <c r="P325" s="132">
        <v>676.12</v>
      </c>
      <c r="Q325" s="132">
        <v>676.12</v>
      </c>
      <c r="R325" s="132">
        <v>676.12</v>
      </c>
      <c r="S325" s="132">
        <v>676.12</v>
      </c>
      <c r="T325" s="132">
        <v>676.12</v>
      </c>
      <c r="U325" s="132">
        <v>676.12</v>
      </c>
      <c r="V325" s="132">
        <v>676.12</v>
      </c>
      <c r="W325" s="132">
        <v>676.12</v>
      </c>
      <c r="X325" s="132">
        <v>676.12</v>
      </c>
      <c r="Y325" s="133">
        <v>676.12</v>
      </c>
    </row>
    <row r="326" spans="1:25" ht="15" outlineLevel="2" thickBot="1">
      <c r="A326" s="9" t="s">
        <v>69</v>
      </c>
      <c r="B326" s="131">
        <v>5.03863794</v>
      </c>
      <c r="C326" s="132">
        <v>5.03863794</v>
      </c>
      <c r="D326" s="132">
        <v>5.03863794</v>
      </c>
      <c r="E326" s="132">
        <v>5.03863794</v>
      </c>
      <c r="F326" s="132">
        <v>5.03863794</v>
      </c>
      <c r="G326" s="132">
        <v>5.03863794</v>
      </c>
      <c r="H326" s="132">
        <v>5.03863794</v>
      </c>
      <c r="I326" s="132">
        <v>5.03863794</v>
      </c>
      <c r="J326" s="132">
        <v>5.03863794</v>
      </c>
      <c r="K326" s="132">
        <v>5.03863794</v>
      </c>
      <c r="L326" s="132">
        <v>5.03863794</v>
      </c>
      <c r="M326" s="132">
        <v>5.03863794</v>
      </c>
      <c r="N326" s="132">
        <v>5.03863794</v>
      </c>
      <c r="O326" s="132">
        <v>5.03863794</v>
      </c>
      <c r="P326" s="132">
        <v>5.03863794</v>
      </c>
      <c r="Q326" s="132">
        <v>5.03863794</v>
      </c>
      <c r="R326" s="132">
        <v>5.03863794</v>
      </c>
      <c r="S326" s="132">
        <v>5.03863794</v>
      </c>
      <c r="T326" s="132">
        <v>5.03863794</v>
      </c>
      <c r="U326" s="132">
        <v>5.03863794</v>
      </c>
      <c r="V326" s="132">
        <v>5.03863794</v>
      </c>
      <c r="W326" s="132">
        <v>5.03863794</v>
      </c>
      <c r="X326" s="132">
        <v>5.03863794</v>
      </c>
      <c r="Y326" s="133">
        <v>5.03863794</v>
      </c>
    </row>
    <row r="327" spans="1:25" ht="45.75" outlineLevel="1" thickBot="1">
      <c r="A327" s="149" t="s">
        <v>141</v>
      </c>
      <c r="B327" s="150">
        <v>1006</v>
      </c>
      <c r="C327" s="150">
        <v>1006</v>
      </c>
      <c r="D327" s="150">
        <v>1006</v>
      </c>
      <c r="E327" s="150">
        <v>1006</v>
      </c>
      <c r="F327" s="150">
        <v>1006</v>
      </c>
      <c r="G327" s="150">
        <v>1006</v>
      </c>
      <c r="H327" s="150">
        <v>1006</v>
      </c>
      <c r="I327" s="150">
        <v>1006</v>
      </c>
      <c r="J327" s="150">
        <v>1006</v>
      </c>
      <c r="K327" s="150">
        <v>1006</v>
      </c>
      <c r="L327" s="150">
        <v>1006</v>
      </c>
      <c r="M327" s="150">
        <v>1006</v>
      </c>
      <c r="N327" s="150">
        <v>1006</v>
      </c>
      <c r="O327" s="150">
        <v>1006</v>
      </c>
      <c r="P327" s="150">
        <v>1006</v>
      </c>
      <c r="Q327" s="150">
        <v>1006</v>
      </c>
      <c r="R327" s="150">
        <v>1006</v>
      </c>
      <c r="S327" s="150">
        <v>1006</v>
      </c>
      <c r="T327" s="150">
        <v>1006</v>
      </c>
      <c r="U327" s="150">
        <v>1006</v>
      </c>
      <c r="V327" s="150">
        <v>1006</v>
      </c>
      <c r="W327" s="150">
        <v>1006</v>
      </c>
      <c r="X327" s="150">
        <v>1006</v>
      </c>
      <c r="Y327" s="150">
        <v>1006</v>
      </c>
    </row>
    <row r="328" spans="1:25" ht="19.5" customHeight="1" thickBot="1">
      <c r="A328" s="19">
        <v>15</v>
      </c>
      <c r="B328" s="128">
        <f>B329+B330+B331+B332+B333+B334</f>
        <v>4072.76636408</v>
      </c>
      <c r="C328" s="128">
        <f aca="true" t="shared" si="43" ref="C328:Y328">C329+C330+C331+C332+C333+C334</f>
        <v>4111.02028986</v>
      </c>
      <c r="D328" s="128">
        <f t="shared" si="43"/>
        <v>4120.00091861</v>
      </c>
      <c r="E328" s="128">
        <f t="shared" si="43"/>
        <v>4123.1508325899995</v>
      </c>
      <c r="F328" s="128">
        <f t="shared" si="43"/>
        <v>4122.7801534400005</v>
      </c>
      <c r="G328" s="128">
        <f t="shared" si="43"/>
        <v>4120.00149417</v>
      </c>
      <c r="H328" s="128">
        <f t="shared" si="43"/>
        <v>4082.52462179</v>
      </c>
      <c r="I328" s="128">
        <f t="shared" si="43"/>
        <v>4005.3335868199997</v>
      </c>
      <c r="J328" s="128">
        <f t="shared" si="43"/>
        <v>3985.15681275</v>
      </c>
      <c r="K328" s="128">
        <f t="shared" si="43"/>
        <v>3875.83580251</v>
      </c>
      <c r="L328" s="128">
        <f t="shared" si="43"/>
        <v>3865.03158449</v>
      </c>
      <c r="M328" s="128">
        <f t="shared" si="43"/>
        <v>3895.4446363800002</v>
      </c>
      <c r="N328" s="128">
        <f t="shared" si="43"/>
        <v>3901.2862398</v>
      </c>
      <c r="O328" s="128">
        <f t="shared" si="43"/>
        <v>3938.80453793</v>
      </c>
      <c r="P328" s="128">
        <f t="shared" si="43"/>
        <v>3958.62784815</v>
      </c>
      <c r="Q328" s="128">
        <f t="shared" si="43"/>
        <v>3967.8731961</v>
      </c>
      <c r="R328" s="128">
        <f t="shared" si="43"/>
        <v>3968.7229531899998</v>
      </c>
      <c r="S328" s="128">
        <f t="shared" si="43"/>
        <v>3990.8745970100003</v>
      </c>
      <c r="T328" s="128">
        <f t="shared" si="43"/>
        <v>3929.07440763</v>
      </c>
      <c r="U328" s="128">
        <f t="shared" si="43"/>
        <v>3899.42728015</v>
      </c>
      <c r="V328" s="128">
        <f t="shared" si="43"/>
        <v>3865.18241665</v>
      </c>
      <c r="W328" s="128">
        <f t="shared" si="43"/>
        <v>3876.45792899</v>
      </c>
      <c r="X328" s="128">
        <f t="shared" si="43"/>
        <v>3922.3603571400004</v>
      </c>
      <c r="Y328" s="128">
        <f t="shared" si="43"/>
        <v>3981.3822196200003</v>
      </c>
    </row>
    <row r="329" spans="1:25" ht="51.75" outlineLevel="2" thickBot="1">
      <c r="A329" s="9" t="s">
        <v>96</v>
      </c>
      <c r="B329" s="131">
        <v>1781.08772614</v>
      </c>
      <c r="C329" s="132">
        <v>1819.34165192</v>
      </c>
      <c r="D329" s="132">
        <v>1828.32228067</v>
      </c>
      <c r="E329" s="132">
        <v>1831.47219465</v>
      </c>
      <c r="F329" s="132">
        <v>1831.1015155</v>
      </c>
      <c r="G329" s="132">
        <v>1828.32285623</v>
      </c>
      <c r="H329" s="132">
        <v>1790.84598385</v>
      </c>
      <c r="I329" s="132">
        <v>1713.65494888</v>
      </c>
      <c r="J329" s="132">
        <v>1693.47817481</v>
      </c>
      <c r="K329" s="132">
        <v>1584.15716457</v>
      </c>
      <c r="L329" s="132">
        <v>1573.35294655</v>
      </c>
      <c r="M329" s="132">
        <v>1603.76599844</v>
      </c>
      <c r="N329" s="132">
        <v>1609.60760186</v>
      </c>
      <c r="O329" s="132">
        <v>1647.12589999</v>
      </c>
      <c r="P329" s="132">
        <v>1666.94921021</v>
      </c>
      <c r="Q329" s="132">
        <v>1676.19455816</v>
      </c>
      <c r="R329" s="132">
        <v>1677.04431525</v>
      </c>
      <c r="S329" s="132">
        <v>1699.19595907</v>
      </c>
      <c r="T329" s="132">
        <v>1637.39576969</v>
      </c>
      <c r="U329" s="132">
        <v>1607.74864221</v>
      </c>
      <c r="V329" s="132">
        <v>1573.50377871</v>
      </c>
      <c r="W329" s="132">
        <v>1584.77929105</v>
      </c>
      <c r="X329" s="132">
        <v>1630.6817192</v>
      </c>
      <c r="Y329" s="133">
        <v>1689.70358168</v>
      </c>
    </row>
    <row r="330" spans="1:25" ht="39" outlineLevel="2" thickBot="1">
      <c r="A330" s="9" t="s">
        <v>100</v>
      </c>
      <c r="B330" s="131">
        <v>31.23</v>
      </c>
      <c r="C330" s="132">
        <v>31.23</v>
      </c>
      <c r="D330" s="132">
        <v>31.23</v>
      </c>
      <c r="E330" s="132">
        <v>31.23</v>
      </c>
      <c r="F330" s="132">
        <v>31.23</v>
      </c>
      <c r="G330" s="132">
        <v>31.23</v>
      </c>
      <c r="H330" s="132">
        <v>31.23</v>
      </c>
      <c r="I330" s="132">
        <v>31.23</v>
      </c>
      <c r="J330" s="132">
        <v>31.23</v>
      </c>
      <c r="K330" s="132">
        <v>31.23</v>
      </c>
      <c r="L330" s="132">
        <v>31.23</v>
      </c>
      <c r="M330" s="132">
        <v>31.23</v>
      </c>
      <c r="N330" s="132">
        <v>31.23</v>
      </c>
      <c r="O330" s="132">
        <v>31.23</v>
      </c>
      <c r="P330" s="132">
        <v>31.23</v>
      </c>
      <c r="Q330" s="132">
        <v>31.23</v>
      </c>
      <c r="R330" s="132">
        <v>31.23</v>
      </c>
      <c r="S330" s="132">
        <v>31.23</v>
      </c>
      <c r="T330" s="132">
        <v>31.23</v>
      </c>
      <c r="U330" s="132">
        <v>31.23</v>
      </c>
      <c r="V330" s="132">
        <v>31.23</v>
      </c>
      <c r="W330" s="132">
        <v>31.23</v>
      </c>
      <c r="X330" s="132">
        <v>31.23</v>
      </c>
      <c r="Y330" s="133">
        <v>31.23</v>
      </c>
    </row>
    <row r="331" spans="1:25" ht="15" outlineLevel="2" thickBot="1">
      <c r="A331" s="9" t="s">
        <v>66</v>
      </c>
      <c r="B331" s="131">
        <v>573.29</v>
      </c>
      <c r="C331" s="132">
        <v>573.29</v>
      </c>
      <c r="D331" s="132">
        <v>573.29</v>
      </c>
      <c r="E331" s="132">
        <v>573.29</v>
      </c>
      <c r="F331" s="132">
        <v>573.29</v>
      </c>
      <c r="G331" s="132">
        <v>573.29</v>
      </c>
      <c r="H331" s="132">
        <v>573.29</v>
      </c>
      <c r="I331" s="132">
        <v>573.29</v>
      </c>
      <c r="J331" s="132">
        <v>573.29</v>
      </c>
      <c r="K331" s="132">
        <v>573.29</v>
      </c>
      <c r="L331" s="132">
        <v>573.29</v>
      </c>
      <c r="M331" s="132">
        <v>573.29</v>
      </c>
      <c r="N331" s="132">
        <v>573.29</v>
      </c>
      <c r="O331" s="132">
        <v>573.29</v>
      </c>
      <c r="P331" s="132">
        <v>573.29</v>
      </c>
      <c r="Q331" s="132">
        <v>573.29</v>
      </c>
      <c r="R331" s="132">
        <v>573.29</v>
      </c>
      <c r="S331" s="132">
        <v>573.29</v>
      </c>
      <c r="T331" s="132">
        <v>573.29</v>
      </c>
      <c r="U331" s="132">
        <v>573.29</v>
      </c>
      <c r="V331" s="132">
        <v>573.29</v>
      </c>
      <c r="W331" s="132">
        <v>573.29</v>
      </c>
      <c r="X331" s="132">
        <v>573.29</v>
      </c>
      <c r="Y331" s="133">
        <v>573.29</v>
      </c>
    </row>
    <row r="332" spans="1:25" ht="15" outlineLevel="2" thickBot="1">
      <c r="A332" s="9" t="s">
        <v>67</v>
      </c>
      <c r="B332" s="131">
        <v>676.12</v>
      </c>
      <c r="C332" s="132">
        <v>676.12</v>
      </c>
      <c r="D332" s="132">
        <v>676.12</v>
      </c>
      <c r="E332" s="132">
        <v>676.12</v>
      </c>
      <c r="F332" s="132">
        <v>676.12</v>
      </c>
      <c r="G332" s="132">
        <v>676.12</v>
      </c>
      <c r="H332" s="132">
        <v>676.12</v>
      </c>
      <c r="I332" s="132">
        <v>676.12</v>
      </c>
      <c r="J332" s="132">
        <v>676.12</v>
      </c>
      <c r="K332" s="132">
        <v>676.12</v>
      </c>
      <c r="L332" s="132">
        <v>676.12</v>
      </c>
      <c r="M332" s="132">
        <v>676.12</v>
      </c>
      <c r="N332" s="132">
        <v>676.12</v>
      </c>
      <c r="O332" s="132">
        <v>676.12</v>
      </c>
      <c r="P332" s="132">
        <v>676.12</v>
      </c>
      <c r="Q332" s="132">
        <v>676.12</v>
      </c>
      <c r="R332" s="132">
        <v>676.12</v>
      </c>
      <c r="S332" s="132">
        <v>676.12</v>
      </c>
      <c r="T332" s="132">
        <v>676.12</v>
      </c>
      <c r="U332" s="132">
        <v>676.12</v>
      </c>
      <c r="V332" s="132">
        <v>676.12</v>
      </c>
      <c r="W332" s="132">
        <v>676.12</v>
      </c>
      <c r="X332" s="132">
        <v>676.12</v>
      </c>
      <c r="Y332" s="133">
        <v>676.12</v>
      </c>
    </row>
    <row r="333" spans="1:25" ht="15" outlineLevel="2" thickBot="1">
      <c r="A333" s="9" t="s">
        <v>69</v>
      </c>
      <c r="B333" s="131">
        <v>5.03863794</v>
      </c>
      <c r="C333" s="132">
        <v>5.03863794</v>
      </c>
      <c r="D333" s="132">
        <v>5.03863794</v>
      </c>
      <c r="E333" s="132">
        <v>5.03863794</v>
      </c>
      <c r="F333" s="132">
        <v>5.03863794</v>
      </c>
      <c r="G333" s="132">
        <v>5.03863794</v>
      </c>
      <c r="H333" s="132">
        <v>5.03863794</v>
      </c>
      <c r="I333" s="132">
        <v>5.03863794</v>
      </c>
      <c r="J333" s="132">
        <v>5.03863794</v>
      </c>
      <c r="K333" s="132">
        <v>5.03863794</v>
      </c>
      <c r="L333" s="132">
        <v>5.03863794</v>
      </c>
      <c r="M333" s="132">
        <v>5.03863794</v>
      </c>
      <c r="N333" s="132">
        <v>5.03863794</v>
      </c>
      <c r="O333" s="132">
        <v>5.03863794</v>
      </c>
      <c r="P333" s="132">
        <v>5.03863794</v>
      </c>
      <c r="Q333" s="132">
        <v>5.03863794</v>
      </c>
      <c r="R333" s="132">
        <v>5.03863794</v>
      </c>
      <c r="S333" s="132">
        <v>5.03863794</v>
      </c>
      <c r="T333" s="132">
        <v>5.03863794</v>
      </c>
      <c r="U333" s="132">
        <v>5.03863794</v>
      </c>
      <c r="V333" s="132">
        <v>5.03863794</v>
      </c>
      <c r="W333" s="132">
        <v>5.03863794</v>
      </c>
      <c r="X333" s="132">
        <v>5.03863794</v>
      </c>
      <c r="Y333" s="133">
        <v>5.03863794</v>
      </c>
    </row>
    <row r="334" spans="1:25" ht="45.75" outlineLevel="1" thickBot="1">
      <c r="A334" s="149" t="s">
        <v>141</v>
      </c>
      <c r="B334" s="150">
        <v>1006</v>
      </c>
      <c r="C334" s="150">
        <v>1006</v>
      </c>
      <c r="D334" s="150">
        <v>1006</v>
      </c>
      <c r="E334" s="150">
        <v>1006</v>
      </c>
      <c r="F334" s="150">
        <v>1006</v>
      </c>
      <c r="G334" s="150">
        <v>1006</v>
      </c>
      <c r="H334" s="150">
        <v>1006</v>
      </c>
      <c r="I334" s="150">
        <v>1006</v>
      </c>
      <c r="J334" s="150">
        <v>1006</v>
      </c>
      <c r="K334" s="150">
        <v>1006</v>
      </c>
      <c r="L334" s="150">
        <v>1006</v>
      </c>
      <c r="M334" s="150">
        <v>1006</v>
      </c>
      <c r="N334" s="150">
        <v>1006</v>
      </c>
      <c r="O334" s="150">
        <v>1006</v>
      </c>
      <c r="P334" s="150">
        <v>1006</v>
      </c>
      <c r="Q334" s="150">
        <v>1006</v>
      </c>
      <c r="R334" s="150">
        <v>1006</v>
      </c>
      <c r="S334" s="150">
        <v>1006</v>
      </c>
      <c r="T334" s="150">
        <v>1006</v>
      </c>
      <c r="U334" s="150">
        <v>1006</v>
      </c>
      <c r="V334" s="150">
        <v>1006</v>
      </c>
      <c r="W334" s="150">
        <v>1006</v>
      </c>
      <c r="X334" s="150">
        <v>1006</v>
      </c>
      <c r="Y334" s="150">
        <v>1006</v>
      </c>
    </row>
    <row r="335" spans="1:25" ht="19.5" customHeight="1" thickBot="1">
      <c r="A335" s="19">
        <v>16</v>
      </c>
      <c r="B335" s="128">
        <f>B336+B337+B338+B339+B340+B341</f>
        <v>4118.89712569</v>
      </c>
      <c r="C335" s="128">
        <f aca="true" t="shared" si="44" ref="C335:Y335">C336+C337+C338+C339+C340+C341</f>
        <v>4185.80021695</v>
      </c>
      <c r="D335" s="128">
        <f t="shared" si="44"/>
        <v>4199.57770178</v>
      </c>
      <c r="E335" s="128">
        <f t="shared" si="44"/>
        <v>4230.60216812</v>
      </c>
      <c r="F335" s="128">
        <f t="shared" si="44"/>
        <v>4232.27782772</v>
      </c>
      <c r="G335" s="128">
        <f t="shared" si="44"/>
        <v>4218.10899875</v>
      </c>
      <c r="H335" s="128">
        <f t="shared" si="44"/>
        <v>4218.50276287</v>
      </c>
      <c r="I335" s="128">
        <f t="shared" si="44"/>
        <v>4176.45882224</v>
      </c>
      <c r="J335" s="128">
        <f t="shared" si="44"/>
        <v>4119.5023689</v>
      </c>
      <c r="K335" s="128">
        <f t="shared" si="44"/>
        <v>4053.5056557000003</v>
      </c>
      <c r="L335" s="128">
        <f t="shared" si="44"/>
        <v>4031.05401752</v>
      </c>
      <c r="M335" s="128">
        <f t="shared" si="44"/>
        <v>4026.5816044099997</v>
      </c>
      <c r="N335" s="128">
        <f t="shared" si="44"/>
        <v>4044.3858886800003</v>
      </c>
      <c r="O335" s="128">
        <f t="shared" si="44"/>
        <v>4078.25049678</v>
      </c>
      <c r="P335" s="128">
        <f t="shared" si="44"/>
        <v>4086.0987152800003</v>
      </c>
      <c r="Q335" s="128">
        <f t="shared" si="44"/>
        <v>4101.14710844</v>
      </c>
      <c r="R335" s="128">
        <f t="shared" si="44"/>
        <v>4100.52362798</v>
      </c>
      <c r="S335" s="128">
        <f t="shared" si="44"/>
        <v>4079.79408701</v>
      </c>
      <c r="T335" s="128">
        <f t="shared" si="44"/>
        <v>4050.17529469</v>
      </c>
      <c r="U335" s="128">
        <f t="shared" si="44"/>
        <v>4017.3483601800003</v>
      </c>
      <c r="V335" s="128">
        <f t="shared" si="44"/>
        <v>3963.14172596</v>
      </c>
      <c r="W335" s="128">
        <f t="shared" si="44"/>
        <v>3959.5404789500003</v>
      </c>
      <c r="X335" s="128">
        <f t="shared" si="44"/>
        <v>4005.4919051</v>
      </c>
      <c r="Y335" s="128">
        <f t="shared" si="44"/>
        <v>4080.05098511</v>
      </c>
    </row>
    <row r="336" spans="1:25" ht="51.75" outlineLevel="2" thickBot="1">
      <c r="A336" s="9" t="s">
        <v>96</v>
      </c>
      <c r="B336" s="131">
        <v>1827.21848775</v>
      </c>
      <c r="C336" s="132">
        <v>1894.12157901</v>
      </c>
      <c r="D336" s="132">
        <v>1907.89906384</v>
      </c>
      <c r="E336" s="132">
        <v>1938.92353018</v>
      </c>
      <c r="F336" s="132">
        <v>1940.59918978</v>
      </c>
      <c r="G336" s="132">
        <v>1926.43036081</v>
      </c>
      <c r="H336" s="132">
        <v>1926.82412493</v>
      </c>
      <c r="I336" s="132">
        <v>1884.7801843</v>
      </c>
      <c r="J336" s="132">
        <v>1827.82373096</v>
      </c>
      <c r="K336" s="132">
        <v>1761.82701776</v>
      </c>
      <c r="L336" s="132">
        <v>1739.37537958</v>
      </c>
      <c r="M336" s="132">
        <v>1734.90296647</v>
      </c>
      <c r="N336" s="132">
        <v>1752.70725074</v>
      </c>
      <c r="O336" s="132">
        <v>1786.57185884</v>
      </c>
      <c r="P336" s="132">
        <v>1794.42007734</v>
      </c>
      <c r="Q336" s="132">
        <v>1809.4684705</v>
      </c>
      <c r="R336" s="132">
        <v>1808.84499004</v>
      </c>
      <c r="S336" s="132">
        <v>1788.11544907</v>
      </c>
      <c r="T336" s="132">
        <v>1758.49665675</v>
      </c>
      <c r="U336" s="132">
        <v>1725.66972224</v>
      </c>
      <c r="V336" s="132">
        <v>1671.46308802</v>
      </c>
      <c r="W336" s="132">
        <v>1667.86184101</v>
      </c>
      <c r="X336" s="132">
        <v>1713.81326716</v>
      </c>
      <c r="Y336" s="133">
        <v>1788.37234717</v>
      </c>
    </row>
    <row r="337" spans="1:25" ht="39" outlineLevel="2" thickBot="1">
      <c r="A337" s="9" t="s">
        <v>100</v>
      </c>
      <c r="B337" s="131">
        <v>31.23</v>
      </c>
      <c r="C337" s="132">
        <v>31.23</v>
      </c>
      <c r="D337" s="132">
        <v>31.23</v>
      </c>
      <c r="E337" s="132">
        <v>31.23</v>
      </c>
      <c r="F337" s="132">
        <v>31.23</v>
      </c>
      <c r="G337" s="132">
        <v>31.23</v>
      </c>
      <c r="H337" s="132">
        <v>31.23</v>
      </c>
      <c r="I337" s="132">
        <v>31.23</v>
      </c>
      <c r="J337" s="132">
        <v>31.23</v>
      </c>
      <c r="K337" s="132">
        <v>31.23</v>
      </c>
      <c r="L337" s="132">
        <v>31.23</v>
      </c>
      <c r="M337" s="132">
        <v>31.23</v>
      </c>
      <c r="N337" s="132">
        <v>31.23</v>
      </c>
      <c r="O337" s="132">
        <v>31.23</v>
      </c>
      <c r="P337" s="132">
        <v>31.23</v>
      </c>
      <c r="Q337" s="132">
        <v>31.23</v>
      </c>
      <c r="R337" s="132">
        <v>31.23</v>
      </c>
      <c r="S337" s="132">
        <v>31.23</v>
      </c>
      <c r="T337" s="132">
        <v>31.23</v>
      </c>
      <c r="U337" s="132">
        <v>31.23</v>
      </c>
      <c r="V337" s="132">
        <v>31.23</v>
      </c>
      <c r="W337" s="132">
        <v>31.23</v>
      </c>
      <c r="X337" s="132">
        <v>31.23</v>
      </c>
      <c r="Y337" s="133">
        <v>31.23</v>
      </c>
    </row>
    <row r="338" spans="1:25" ht="15" outlineLevel="2" thickBot="1">
      <c r="A338" s="9" t="s">
        <v>66</v>
      </c>
      <c r="B338" s="131">
        <v>573.29</v>
      </c>
      <c r="C338" s="132">
        <v>573.29</v>
      </c>
      <c r="D338" s="132">
        <v>573.29</v>
      </c>
      <c r="E338" s="132">
        <v>573.29</v>
      </c>
      <c r="F338" s="132">
        <v>573.29</v>
      </c>
      <c r="G338" s="132">
        <v>573.29</v>
      </c>
      <c r="H338" s="132">
        <v>573.29</v>
      </c>
      <c r="I338" s="132">
        <v>573.29</v>
      </c>
      <c r="J338" s="132">
        <v>573.29</v>
      </c>
      <c r="K338" s="132">
        <v>573.29</v>
      </c>
      <c r="L338" s="132">
        <v>573.29</v>
      </c>
      <c r="M338" s="132">
        <v>573.29</v>
      </c>
      <c r="N338" s="132">
        <v>573.29</v>
      </c>
      <c r="O338" s="132">
        <v>573.29</v>
      </c>
      <c r="P338" s="132">
        <v>573.29</v>
      </c>
      <c r="Q338" s="132">
        <v>573.29</v>
      </c>
      <c r="R338" s="132">
        <v>573.29</v>
      </c>
      <c r="S338" s="132">
        <v>573.29</v>
      </c>
      <c r="T338" s="132">
        <v>573.29</v>
      </c>
      <c r="U338" s="132">
        <v>573.29</v>
      </c>
      <c r="V338" s="132">
        <v>573.29</v>
      </c>
      <c r="W338" s="132">
        <v>573.29</v>
      </c>
      <c r="X338" s="132">
        <v>573.29</v>
      </c>
      <c r="Y338" s="133">
        <v>573.29</v>
      </c>
    </row>
    <row r="339" spans="1:25" ht="15" outlineLevel="2" thickBot="1">
      <c r="A339" s="9" t="s">
        <v>67</v>
      </c>
      <c r="B339" s="131">
        <v>676.12</v>
      </c>
      <c r="C339" s="132">
        <v>676.12</v>
      </c>
      <c r="D339" s="132">
        <v>676.12</v>
      </c>
      <c r="E339" s="132">
        <v>676.12</v>
      </c>
      <c r="F339" s="132">
        <v>676.12</v>
      </c>
      <c r="G339" s="132">
        <v>676.12</v>
      </c>
      <c r="H339" s="132">
        <v>676.12</v>
      </c>
      <c r="I339" s="132">
        <v>676.12</v>
      </c>
      <c r="J339" s="132">
        <v>676.12</v>
      </c>
      <c r="K339" s="132">
        <v>676.12</v>
      </c>
      <c r="L339" s="132">
        <v>676.12</v>
      </c>
      <c r="M339" s="132">
        <v>676.12</v>
      </c>
      <c r="N339" s="132">
        <v>676.12</v>
      </c>
      <c r="O339" s="132">
        <v>676.12</v>
      </c>
      <c r="P339" s="132">
        <v>676.12</v>
      </c>
      <c r="Q339" s="132">
        <v>676.12</v>
      </c>
      <c r="R339" s="132">
        <v>676.12</v>
      </c>
      <c r="S339" s="132">
        <v>676.12</v>
      </c>
      <c r="T339" s="132">
        <v>676.12</v>
      </c>
      <c r="U339" s="132">
        <v>676.12</v>
      </c>
      <c r="V339" s="132">
        <v>676.12</v>
      </c>
      <c r="W339" s="132">
        <v>676.12</v>
      </c>
      <c r="X339" s="132">
        <v>676.12</v>
      </c>
      <c r="Y339" s="133">
        <v>676.12</v>
      </c>
    </row>
    <row r="340" spans="1:25" ht="15" outlineLevel="2" thickBot="1">
      <c r="A340" s="9" t="s">
        <v>69</v>
      </c>
      <c r="B340" s="131">
        <v>5.03863794</v>
      </c>
      <c r="C340" s="132">
        <v>5.03863794</v>
      </c>
      <c r="D340" s="132">
        <v>5.03863794</v>
      </c>
      <c r="E340" s="132">
        <v>5.03863794</v>
      </c>
      <c r="F340" s="132">
        <v>5.03863794</v>
      </c>
      <c r="G340" s="132">
        <v>5.03863794</v>
      </c>
      <c r="H340" s="132">
        <v>5.03863794</v>
      </c>
      <c r="I340" s="132">
        <v>5.03863794</v>
      </c>
      <c r="J340" s="132">
        <v>5.03863794</v>
      </c>
      <c r="K340" s="132">
        <v>5.03863794</v>
      </c>
      <c r="L340" s="132">
        <v>5.03863794</v>
      </c>
      <c r="M340" s="132">
        <v>5.03863794</v>
      </c>
      <c r="N340" s="132">
        <v>5.03863794</v>
      </c>
      <c r="O340" s="132">
        <v>5.03863794</v>
      </c>
      <c r="P340" s="132">
        <v>5.03863794</v>
      </c>
      <c r="Q340" s="132">
        <v>5.03863794</v>
      </c>
      <c r="R340" s="132">
        <v>5.03863794</v>
      </c>
      <c r="S340" s="132">
        <v>5.03863794</v>
      </c>
      <c r="T340" s="132">
        <v>5.03863794</v>
      </c>
      <c r="U340" s="132">
        <v>5.03863794</v>
      </c>
      <c r="V340" s="132">
        <v>5.03863794</v>
      </c>
      <c r="W340" s="132">
        <v>5.03863794</v>
      </c>
      <c r="X340" s="132">
        <v>5.03863794</v>
      </c>
      <c r="Y340" s="133">
        <v>5.03863794</v>
      </c>
    </row>
    <row r="341" spans="1:25" ht="45.75" outlineLevel="1" thickBot="1">
      <c r="A341" s="149" t="s">
        <v>141</v>
      </c>
      <c r="B341" s="150">
        <v>1006</v>
      </c>
      <c r="C341" s="150">
        <v>1006</v>
      </c>
      <c r="D341" s="150">
        <v>1006</v>
      </c>
      <c r="E341" s="150">
        <v>1006</v>
      </c>
      <c r="F341" s="150">
        <v>1006</v>
      </c>
      <c r="G341" s="150">
        <v>1006</v>
      </c>
      <c r="H341" s="150">
        <v>1006</v>
      </c>
      <c r="I341" s="150">
        <v>1006</v>
      </c>
      <c r="J341" s="150">
        <v>1006</v>
      </c>
      <c r="K341" s="150">
        <v>1006</v>
      </c>
      <c r="L341" s="150">
        <v>1006</v>
      </c>
      <c r="M341" s="150">
        <v>1006</v>
      </c>
      <c r="N341" s="150">
        <v>1006</v>
      </c>
      <c r="O341" s="150">
        <v>1006</v>
      </c>
      <c r="P341" s="150">
        <v>1006</v>
      </c>
      <c r="Q341" s="150">
        <v>1006</v>
      </c>
      <c r="R341" s="150">
        <v>1006</v>
      </c>
      <c r="S341" s="150">
        <v>1006</v>
      </c>
      <c r="T341" s="150">
        <v>1006</v>
      </c>
      <c r="U341" s="150">
        <v>1006</v>
      </c>
      <c r="V341" s="150">
        <v>1006</v>
      </c>
      <c r="W341" s="150">
        <v>1006</v>
      </c>
      <c r="X341" s="150">
        <v>1006</v>
      </c>
      <c r="Y341" s="150">
        <v>1006</v>
      </c>
    </row>
    <row r="342" spans="1:25" ht="19.5" customHeight="1" thickBot="1">
      <c r="A342" s="19">
        <v>17</v>
      </c>
      <c r="B342" s="128">
        <f>B343+B344+B345+B346+B347+B348</f>
        <v>4208.75596038</v>
      </c>
      <c r="C342" s="128">
        <f aca="true" t="shared" si="45" ref="C342:Y342">C343+C344+C345+C346+C347+C348</f>
        <v>4272.162030699999</v>
      </c>
      <c r="D342" s="128">
        <f t="shared" si="45"/>
        <v>4289.0651477</v>
      </c>
      <c r="E342" s="128">
        <f t="shared" si="45"/>
        <v>4296.40395652</v>
      </c>
      <c r="F342" s="128">
        <f t="shared" si="45"/>
        <v>4295.58130242</v>
      </c>
      <c r="G342" s="128">
        <f t="shared" si="45"/>
        <v>4280.115263199999</v>
      </c>
      <c r="H342" s="128">
        <f t="shared" si="45"/>
        <v>4289.15402283</v>
      </c>
      <c r="I342" s="128">
        <f t="shared" si="45"/>
        <v>4055.62837929</v>
      </c>
      <c r="J342" s="128">
        <f t="shared" si="45"/>
        <v>3995.70450519</v>
      </c>
      <c r="K342" s="128">
        <f t="shared" si="45"/>
        <v>3952.46539343</v>
      </c>
      <c r="L342" s="128">
        <f t="shared" si="45"/>
        <v>3989.4515443100004</v>
      </c>
      <c r="M342" s="128">
        <f t="shared" si="45"/>
        <v>4021.3634911000004</v>
      </c>
      <c r="N342" s="128">
        <f t="shared" si="45"/>
        <v>4075.20169174</v>
      </c>
      <c r="O342" s="128">
        <f t="shared" si="45"/>
        <v>4099.68984535</v>
      </c>
      <c r="P342" s="128">
        <f t="shared" si="45"/>
        <v>4113.92345364</v>
      </c>
      <c r="Q342" s="128">
        <f t="shared" si="45"/>
        <v>4122.9636762499995</v>
      </c>
      <c r="R342" s="128">
        <f t="shared" si="45"/>
        <v>4141.03853479</v>
      </c>
      <c r="S342" s="128">
        <f t="shared" si="45"/>
        <v>4097.229213189999</v>
      </c>
      <c r="T342" s="128">
        <f t="shared" si="45"/>
        <v>4069.8634954100003</v>
      </c>
      <c r="U342" s="128">
        <f t="shared" si="45"/>
        <v>4044.66484758</v>
      </c>
      <c r="V342" s="128">
        <f t="shared" si="45"/>
        <v>4007.86998387</v>
      </c>
      <c r="W342" s="128">
        <f t="shared" si="45"/>
        <v>4003.76859965</v>
      </c>
      <c r="X342" s="128">
        <f t="shared" si="45"/>
        <v>4055.04203672</v>
      </c>
      <c r="Y342" s="128">
        <f t="shared" si="45"/>
        <v>4108.16061318</v>
      </c>
    </row>
    <row r="343" spans="1:25" ht="51.75" outlineLevel="2" thickBot="1">
      <c r="A343" s="9" t="s">
        <v>96</v>
      </c>
      <c r="B343" s="131">
        <v>1917.07732244</v>
      </c>
      <c r="C343" s="132">
        <v>1980.48339276</v>
      </c>
      <c r="D343" s="132">
        <v>1997.38650976</v>
      </c>
      <c r="E343" s="132">
        <v>2004.72531858</v>
      </c>
      <c r="F343" s="132">
        <v>2003.90266448</v>
      </c>
      <c r="G343" s="132">
        <v>1988.43662526</v>
      </c>
      <c r="H343" s="132">
        <v>1997.47538489</v>
      </c>
      <c r="I343" s="132">
        <v>1763.94974135</v>
      </c>
      <c r="J343" s="132">
        <v>1704.02586725</v>
      </c>
      <c r="K343" s="132">
        <v>1660.78675549</v>
      </c>
      <c r="L343" s="132">
        <v>1697.77290637</v>
      </c>
      <c r="M343" s="132">
        <v>1729.68485316</v>
      </c>
      <c r="N343" s="132">
        <v>1783.5230538</v>
      </c>
      <c r="O343" s="132">
        <v>1808.01120741</v>
      </c>
      <c r="P343" s="132">
        <v>1822.2448157</v>
      </c>
      <c r="Q343" s="132">
        <v>1831.28503831</v>
      </c>
      <c r="R343" s="132">
        <v>1849.35989685</v>
      </c>
      <c r="S343" s="132">
        <v>1805.55057525</v>
      </c>
      <c r="T343" s="132">
        <v>1778.18485747</v>
      </c>
      <c r="U343" s="132">
        <v>1752.98620964</v>
      </c>
      <c r="V343" s="132">
        <v>1716.19134593</v>
      </c>
      <c r="W343" s="132">
        <v>1712.08996171</v>
      </c>
      <c r="X343" s="132">
        <v>1763.36339878</v>
      </c>
      <c r="Y343" s="133">
        <v>1816.48197524</v>
      </c>
    </row>
    <row r="344" spans="1:25" ht="39" outlineLevel="2" thickBot="1">
      <c r="A344" s="9" t="s">
        <v>100</v>
      </c>
      <c r="B344" s="131">
        <v>31.23</v>
      </c>
      <c r="C344" s="132">
        <v>31.23</v>
      </c>
      <c r="D344" s="132">
        <v>31.23</v>
      </c>
      <c r="E344" s="132">
        <v>31.23</v>
      </c>
      <c r="F344" s="132">
        <v>31.23</v>
      </c>
      <c r="G344" s="132">
        <v>31.23</v>
      </c>
      <c r="H344" s="132">
        <v>31.23</v>
      </c>
      <c r="I344" s="132">
        <v>31.23</v>
      </c>
      <c r="J344" s="132">
        <v>31.23</v>
      </c>
      <c r="K344" s="132">
        <v>31.23</v>
      </c>
      <c r="L344" s="132">
        <v>31.23</v>
      </c>
      <c r="M344" s="132">
        <v>31.23</v>
      </c>
      <c r="N344" s="132">
        <v>31.23</v>
      </c>
      <c r="O344" s="132">
        <v>31.23</v>
      </c>
      <c r="P344" s="132">
        <v>31.23</v>
      </c>
      <c r="Q344" s="132">
        <v>31.23</v>
      </c>
      <c r="R344" s="132">
        <v>31.23</v>
      </c>
      <c r="S344" s="132">
        <v>31.23</v>
      </c>
      <c r="T344" s="132">
        <v>31.23</v>
      </c>
      <c r="U344" s="132">
        <v>31.23</v>
      </c>
      <c r="V344" s="132">
        <v>31.23</v>
      </c>
      <c r="W344" s="132">
        <v>31.23</v>
      </c>
      <c r="X344" s="132">
        <v>31.23</v>
      </c>
      <c r="Y344" s="133">
        <v>31.23</v>
      </c>
    </row>
    <row r="345" spans="1:25" ht="15" outlineLevel="2" thickBot="1">
      <c r="A345" s="9" t="s">
        <v>66</v>
      </c>
      <c r="B345" s="131">
        <v>573.29</v>
      </c>
      <c r="C345" s="132">
        <v>573.29</v>
      </c>
      <c r="D345" s="132">
        <v>573.29</v>
      </c>
      <c r="E345" s="132">
        <v>573.29</v>
      </c>
      <c r="F345" s="132">
        <v>573.29</v>
      </c>
      <c r="G345" s="132">
        <v>573.29</v>
      </c>
      <c r="H345" s="132">
        <v>573.29</v>
      </c>
      <c r="I345" s="132">
        <v>573.29</v>
      </c>
      <c r="J345" s="132">
        <v>573.29</v>
      </c>
      <c r="K345" s="132">
        <v>573.29</v>
      </c>
      <c r="L345" s="132">
        <v>573.29</v>
      </c>
      <c r="M345" s="132">
        <v>573.29</v>
      </c>
      <c r="N345" s="132">
        <v>573.29</v>
      </c>
      <c r="O345" s="132">
        <v>573.29</v>
      </c>
      <c r="P345" s="132">
        <v>573.29</v>
      </c>
      <c r="Q345" s="132">
        <v>573.29</v>
      </c>
      <c r="R345" s="132">
        <v>573.29</v>
      </c>
      <c r="S345" s="132">
        <v>573.29</v>
      </c>
      <c r="T345" s="132">
        <v>573.29</v>
      </c>
      <c r="U345" s="132">
        <v>573.29</v>
      </c>
      <c r="V345" s="132">
        <v>573.29</v>
      </c>
      <c r="W345" s="132">
        <v>573.29</v>
      </c>
      <c r="X345" s="132">
        <v>573.29</v>
      </c>
      <c r="Y345" s="133">
        <v>573.29</v>
      </c>
    </row>
    <row r="346" spans="1:25" ht="15" outlineLevel="2" thickBot="1">
      <c r="A346" s="9" t="s">
        <v>67</v>
      </c>
      <c r="B346" s="131">
        <v>676.12</v>
      </c>
      <c r="C346" s="132">
        <v>676.12</v>
      </c>
      <c r="D346" s="132">
        <v>676.12</v>
      </c>
      <c r="E346" s="132">
        <v>676.12</v>
      </c>
      <c r="F346" s="132">
        <v>676.12</v>
      </c>
      <c r="G346" s="132">
        <v>676.12</v>
      </c>
      <c r="H346" s="132">
        <v>676.12</v>
      </c>
      <c r="I346" s="132">
        <v>676.12</v>
      </c>
      <c r="J346" s="132">
        <v>676.12</v>
      </c>
      <c r="K346" s="132">
        <v>676.12</v>
      </c>
      <c r="L346" s="132">
        <v>676.12</v>
      </c>
      <c r="M346" s="132">
        <v>676.12</v>
      </c>
      <c r="N346" s="132">
        <v>676.12</v>
      </c>
      <c r="O346" s="132">
        <v>676.12</v>
      </c>
      <c r="P346" s="132">
        <v>676.12</v>
      </c>
      <c r="Q346" s="132">
        <v>676.12</v>
      </c>
      <c r="R346" s="132">
        <v>676.12</v>
      </c>
      <c r="S346" s="132">
        <v>676.12</v>
      </c>
      <c r="T346" s="132">
        <v>676.12</v>
      </c>
      <c r="U346" s="132">
        <v>676.12</v>
      </c>
      <c r="V346" s="132">
        <v>676.12</v>
      </c>
      <c r="W346" s="132">
        <v>676.12</v>
      </c>
      <c r="X346" s="132">
        <v>676.12</v>
      </c>
      <c r="Y346" s="133">
        <v>676.12</v>
      </c>
    </row>
    <row r="347" spans="1:25" ht="15" outlineLevel="2" thickBot="1">
      <c r="A347" s="9" t="s">
        <v>69</v>
      </c>
      <c r="B347" s="131">
        <v>5.03863794</v>
      </c>
      <c r="C347" s="132">
        <v>5.03863794</v>
      </c>
      <c r="D347" s="132">
        <v>5.03863794</v>
      </c>
      <c r="E347" s="132">
        <v>5.03863794</v>
      </c>
      <c r="F347" s="132">
        <v>5.03863794</v>
      </c>
      <c r="G347" s="132">
        <v>5.03863794</v>
      </c>
      <c r="H347" s="132">
        <v>5.03863794</v>
      </c>
      <c r="I347" s="132">
        <v>5.03863794</v>
      </c>
      <c r="J347" s="132">
        <v>5.03863794</v>
      </c>
      <c r="K347" s="132">
        <v>5.03863794</v>
      </c>
      <c r="L347" s="132">
        <v>5.03863794</v>
      </c>
      <c r="M347" s="132">
        <v>5.03863794</v>
      </c>
      <c r="N347" s="132">
        <v>5.03863794</v>
      </c>
      <c r="O347" s="132">
        <v>5.03863794</v>
      </c>
      <c r="P347" s="132">
        <v>5.03863794</v>
      </c>
      <c r="Q347" s="132">
        <v>5.03863794</v>
      </c>
      <c r="R347" s="132">
        <v>5.03863794</v>
      </c>
      <c r="S347" s="132">
        <v>5.03863794</v>
      </c>
      <c r="T347" s="132">
        <v>5.03863794</v>
      </c>
      <c r="U347" s="132">
        <v>5.03863794</v>
      </c>
      <c r="V347" s="132">
        <v>5.03863794</v>
      </c>
      <c r="W347" s="132">
        <v>5.03863794</v>
      </c>
      <c r="X347" s="132">
        <v>5.03863794</v>
      </c>
      <c r="Y347" s="133">
        <v>5.03863794</v>
      </c>
    </row>
    <row r="348" spans="1:25" ht="45.75" outlineLevel="1" thickBot="1">
      <c r="A348" s="149" t="s">
        <v>141</v>
      </c>
      <c r="B348" s="150">
        <v>1006</v>
      </c>
      <c r="C348" s="150">
        <v>1006</v>
      </c>
      <c r="D348" s="150">
        <v>1006</v>
      </c>
      <c r="E348" s="150">
        <v>1006</v>
      </c>
      <c r="F348" s="150">
        <v>1006</v>
      </c>
      <c r="G348" s="150">
        <v>1006</v>
      </c>
      <c r="H348" s="150">
        <v>1006</v>
      </c>
      <c r="I348" s="150">
        <v>1006</v>
      </c>
      <c r="J348" s="150">
        <v>1006</v>
      </c>
      <c r="K348" s="150">
        <v>1006</v>
      </c>
      <c r="L348" s="150">
        <v>1006</v>
      </c>
      <c r="M348" s="150">
        <v>1006</v>
      </c>
      <c r="N348" s="150">
        <v>1006</v>
      </c>
      <c r="O348" s="150">
        <v>1006</v>
      </c>
      <c r="P348" s="150">
        <v>1006</v>
      </c>
      <c r="Q348" s="150">
        <v>1006</v>
      </c>
      <c r="R348" s="150">
        <v>1006</v>
      </c>
      <c r="S348" s="150">
        <v>1006</v>
      </c>
      <c r="T348" s="150">
        <v>1006</v>
      </c>
      <c r="U348" s="150">
        <v>1006</v>
      </c>
      <c r="V348" s="150">
        <v>1006</v>
      </c>
      <c r="W348" s="150">
        <v>1006</v>
      </c>
      <c r="X348" s="150">
        <v>1006</v>
      </c>
      <c r="Y348" s="150">
        <v>1006</v>
      </c>
    </row>
    <row r="349" spans="1:25" ht="19.5" customHeight="1" thickBot="1">
      <c r="A349" s="19">
        <v>18</v>
      </c>
      <c r="B349" s="128">
        <f>B350+B351+B352+B353+B354+B355</f>
        <v>4145.496249229999</v>
      </c>
      <c r="C349" s="128">
        <f aca="true" t="shared" si="46" ref="C349:Y349">C350+C351+C352+C353+C354+C355</f>
        <v>4208.75821999</v>
      </c>
      <c r="D349" s="128">
        <f t="shared" si="46"/>
        <v>4240.7228673</v>
      </c>
      <c r="E349" s="128">
        <f t="shared" si="46"/>
        <v>4231.870782839999</v>
      </c>
      <c r="F349" s="128">
        <f t="shared" si="46"/>
        <v>4231.789461699999</v>
      </c>
      <c r="G349" s="128">
        <f t="shared" si="46"/>
        <v>4220.378379289999</v>
      </c>
      <c r="H349" s="128">
        <f t="shared" si="46"/>
        <v>4161.09843941</v>
      </c>
      <c r="I349" s="128">
        <f t="shared" si="46"/>
        <v>4081.89123323</v>
      </c>
      <c r="J349" s="128">
        <f t="shared" si="46"/>
        <v>4052.4526310799997</v>
      </c>
      <c r="K349" s="128">
        <f t="shared" si="46"/>
        <v>4010.94590958</v>
      </c>
      <c r="L349" s="128">
        <f t="shared" si="46"/>
        <v>4009.60618879</v>
      </c>
      <c r="M349" s="128">
        <f t="shared" si="46"/>
        <v>4019.17890477</v>
      </c>
      <c r="N349" s="128">
        <f t="shared" si="46"/>
        <v>4029.0810996</v>
      </c>
      <c r="O349" s="128">
        <f t="shared" si="46"/>
        <v>4045.2074015800004</v>
      </c>
      <c r="P349" s="128">
        <f t="shared" si="46"/>
        <v>4060.7356545899997</v>
      </c>
      <c r="Q349" s="128">
        <f t="shared" si="46"/>
        <v>4072.11327035</v>
      </c>
      <c r="R349" s="128">
        <f t="shared" si="46"/>
        <v>4085.94684431</v>
      </c>
      <c r="S349" s="128">
        <f t="shared" si="46"/>
        <v>4055.9692869699998</v>
      </c>
      <c r="T349" s="128">
        <f t="shared" si="46"/>
        <v>4029.0330960799997</v>
      </c>
      <c r="U349" s="128">
        <f t="shared" si="46"/>
        <v>4008.2461052900003</v>
      </c>
      <c r="V349" s="128">
        <f t="shared" si="46"/>
        <v>3965.00730446</v>
      </c>
      <c r="W349" s="128">
        <f t="shared" si="46"/>
        <v>3957.53343412</v>
      </c>
      <c r="X349" s="128">
        <f t="shared" si="46"/>
        <v>3996.79029578</v>
      </c>
      <c r="Y349" s="128">
        <f t="shared" si="46"/>
        <v>4058.3358331100003</v>
      </c>
    </row>
    <row r="350" spans="1:25" ht="51.75" outlineLevel="2" thickBot="1">
      <c r="A350" s="9" t="s">
        <v>96</v>
      </c>
      <c r="B350" s="131">
        <v>1853.81761129</v>
      </c>
      <c r="C350" s="132">
        <v>1917.07958205</v>
      </c>
      <c r="D350" s="132">
        <v>1949.04422936</v>
      </c>
      <c r="E350" s="132">
        <v>1940.1921449</v>
      </c>
      <c r="F350" s="132">
        <v>1940.11082376</v>
      </c>
      <c r="G350" s="132">
        <v>1928.69974135</v>
      </c>
      <c r="H350" s="132">
        <v>1869.41980147</v>
      </c>
      <c r="I350" s="132">
        <v>1790.21259529</v>
      </c>
      <c r="J350" s="132">
        <v>1760.77399314</v>
      </c>
      <c r="K350" s="132">
        <v>1719.26727164</v>
      </c>
      <c r="L350" s="132">
        <v>1717.92755085</v>
      </c>
      <c r="M350" s="132">
        <v>1727.50026683</v>
      </c>
      <c r="N350" s="132">
        <v>1737.40246166</v>
      </c>
      <c r="O350" s="132">
        <v>1753.52876364</v>
      </c>
      <c r="P350" s="132">
        <v>1769.05701665</v>
      </c>
      <c r="Q350" s="132">
        <v>1780.43463241</v>
      </c>
      <c r="R350" s="132">
        <v>1794.26820637</v>
      </c>
      <c r="S350" s="132">
        <v>1764.29064903</v>
      </c>
      <c r="T350" s="132">
        <v>1737.35445814</v>
      </c>
      <c r="U350" s="132">
        <v>1716.56746735</v>
      </c>
      <c r="V350" s="132">
        <v>1673.32866652</v>
      </c>
      <c r="W350" s="132">
        <v>1665.85479618</v>
      </c>
      <c r="X350" s="132">
        <v>1705.11165784</v>
      </c>
      <c r="Y350" s="133">
        <v>1766.65719517</v>
      </c>
    </row>
    <row r="351" spans="1:25" ht="39" outlineLevel="2" thickBot="1">
      <c r="A351" s="9" t="s">
        <v>100</v>
      </c>
      <c r="B351" s="131">
        <v>31.23</v>
      </c>
      <c r="C351" s="132">
        <v>31.23</v>
      </c>
      <c r="D351" s="132">
        <v>31.23</v>
      </c>
      <c r="E351" s="132">
        <v>31.23</v>
      </c>
      <c r="F351" s="132">
        <v>31.23</v>
      </c>
      <c r="G351" s="132">
        <v>31.23</v>
      </c>
      <c r="H351" s="132">
        <v>31.23</v>
      </c>
      <c r="I351" s="132">
        <v>31.23</v>
      </c>
      <c r="J351" s="132">
        <v>31.23</v>
      </c>
      <c r="K351" s="132">
        <v>31.23</v>
      </c>
      <c r="L351" s="132">
        <v>31.23</v>
      </c>
      <c r="M351" s="132">
        <v>31.23</v>
      </c>
      <c r="N351" s="132">
        <v>31.23</v>
      </c>
      <c r="O351" s="132">
        <v>31.23</v>
      </c>
      <c r="P351" s="132">
        <v>31.23</v>
      </c>
      <c r="Q351" s="132">
        <v>31.23</v>
      </c>
      <c r="R351" s="132">
        <v>31.23</v>
      </c>
      <c r="S351" s="132">
        <v>31.23</v>
      </c>
      <c r="T351" s="132">
        <v>31.23</v>
      </c>
      <c r="U351" s="132">
        <v>31.23</v>
      </c>
      <c r="V351" s="132">
        <v>31.23</v>
      </c>
      <c r="W351" s="132">
        <v>31.23</v>
      </c>
      <c r="X351" s="132">
        <v>31.23</v>
      </c>
      <c r="Y351" s="133">
        <v>31.23</v>
      </c>
    </row>
    <row r="352" spans="1:25" ht="15" outlineLevel="2" thickBot="1">
      <c r="A352" s="9" t="s">
        <v>66</v>
      </c>
      <c r="B352" s="131">
        <v>573.29</v>
      </c>
      <c r="C352" s="132">
        <v>573.29</v>
      </c>
      <c r="D352" s="132">
        <v>573.29</v>
      </c>
      <c r="E352" s="132">
        <v>573.29</v>
      </c>
      <c r="F352" s="132">
        <v>573.29</v>
      </c>
      <c r="G352" s="132">
        <v>573.29</v>
      </c>
      <c r="H352" s="132">
        <v>573.29</v>
      </c>
      <c r="I352" s="132">
        <v>573.29</v>
      </c>
      <c r="J352" s="132">
        <v>573.29</v>
      </c>
      <c r="K352" s="132">
        <v>573.29</v>
      </c>
      <c r="L352" s="132">
        <v>573.29</v>
      </c>
      <c r="M352" s="132">
        <v>573.29</v>
      </c>
      <c r="N352" s="132">
        <v>573.29</v>
      </c>
      <c r="O352" s="132">
        <v>573.29</v>
      </c>
      <c r="P352" s="132">
        <v>573.29</v>
      </c>
      <c r="Q352" s="132">
        <v>573.29</v>
      </c>
      <c r="R352" s="132">
        <v>573.29</v>
      </c>
      <c r="S352" s="132">
        <v>573.29</v>
      </c>
      <c r="T352" s="132">
        <v>573.29</v>
      </c>
      <c r="U352" s="132">
        <v>573.29</v>
      </c>
      <c r="V352" s="132">
        <v>573.29</v>
      </c>
      <c r="W352" s="132">
        <v>573.29</v>
      </c>
      <c r="X352" s="132">
        <v>573.29</v>
      </c>
      <c r="Y352" s="133">
        <v>573.29</v>
      </c>
    </row>
    <row r="353" spans="1:25" ht="15" outlineLevel="2" thickBot="1">
      <c r="A353" s="9" t="s">
        <v>67</v>
      </c>
      <c r="B353" s="131">
        <v>676.12</v>
      </c>
      <c r="C353" s="132">
        <v>676.12</v>
      </c>
      <c r="D353" s="132">
        <v>676.12</v>
      </c>
      <c r="E353" s="132">
        <v>676.12</v>
      </c>
      <c r="F353" s="132">
        <v>676.12</v>
      </c>
      <c r="G353" s="132">
        <v>676.12</v>
      </c>
      <c r="H353" s="132">
        <v>676.12</v>
      </c>
      <c r="I353" s="132">
        <v>676.12</v>
      </c>
      <c r="J353" s="132">
        <v>676.12</v>
      </c>
      <c r="K353" s="132">
        <v>676.12</v>
      </c>
      <c r="L353" s="132">
        <v>676.12</v>
      </c>
      <c r="M353" s="132">
        <v>676.12</v>
      </c>
      <c r="N353" s="132">
        <v>676.12</v>
      </c>
      <c r="O353" s="132">
        <v>676.12</v>
      </c>
      <c r="P353" s="132">
        <v>676.12</v>
      </c>
      <c r="Q353" s="132">
        <v>676.12</v>
      </c>
      <c r="R353" s="132">
        <v>676.12</v>
      </c>
      <c r="S353" s="132">
        <v>676.12</v>
      </c>
      <c r="T353" s="132">
        <v>676.12</v>
      </c>
      <c r="U353" s="132">
        <v>676.12</v>
      </c>
      <c r="V353" s="132">
        <v>676.12</v>
      </c>
      <c r="W353" s="132">
        <v>676.12</v>
      </c>
      <c r="X353" s="132">
        <v>676.12</v>
      </c>
      <c r="Y353" s="133">
        <v>676.12</v>
      </c>
    </row>
    <row r="354" spans="1:25" ht="45.75" outlineLevel="1" thickBot="1">
      <c r="A354" s="149" t="s">
        <v>141</v>
      </c>
      <c r="B354" s="150">
        <v>1006</v>
      </c>
      <c r="C354" s="150">
        <v>1006</v>
      </c>
      <c r="D354" s="150">
        <v>1006</v>
      </c>
      <c r="E354" s="150">
        <v>1006</v>
      </c>
      <c r="F354" s="150">
        <v>1006</v>
      </c>
      <c r="G354" s="150">
        <v>1006</v>
      </c>
      <c r="H354" s="150">
        <v>1006</v>
      </c>
      <c r="I354" s="150">
        <v>1006</v>
      </c>
      <c r="J354" s="150">
        <v>1006</v>
      </c>
      <c r="K354" s="150">
        <v>1006</v>
      </c>
      <c r="L354" s="150">
        <v>1006</v>
      </c>
      <c r="M354" s="150">
        <v>1006</v>
      </c>
      <c r="N354" s="150">
        <v>1006</v>
      </c>
      <c r="O354" s="150">
        <v>1006</v>
      </c>
      <c r="P354" s="150">
        <v>1006</v>
      </c>
      <c r="Q354" s="150">
        <v>1006</v>
      </c>
      <c r="R354" s="150">
        <v>1006</v>
      </c>
      <c r="S354" s="150">
        <v>1006</v>
      </c>
      <c r="T354" s="150">
        <v>1006</v>
      </c>
      <c r="U354" s="150">
        <v>1006</v>
      </c>
      <c r="V354" s="150">
        <v>1006</v>
      </c>
      <c r="W354" s="150">
        <v>1006</v>
      </c>
      <c r="X354" s="150">
        <v>1006</v>
      </c>
      <c r="Y354" s="150">
        <v>1006</v>
      </c>
    </row>
    <row r="355" spans="1:25" ht="15" outlineLevel="2" thickBot="1">
      <c r="A355" s="9" t="s">
        <v>69</v>
      </c>
      <c r="B355" s="131">
        <v>5.03863794</v>
      </c>
      <c r="C355" s="132">
        <v>5.03863794</v>
      </c>
      <c r="D355" s="132">
        <v>5.03863794</v>
      </c>
      <c r="E355" s="132">
        <v>5.03863794</v>
      </c>
      <c r="F355" s="132">
        <v>5.03863794</v>
      </c>
      <c r="G355" s="132">
        <v>5.03863794</v>
      </c>
      <c r="H355" s="132">
        <v>5.03863794</v>
      </c>
      <c r="I355" s="132">
        <v>5.03863794</v>
      </c>
      <c r="J355" s="132">
        <v>5.03863794</v>
      </c>
      <c r="K355" s="132">
        <v>5.03863794</v>
      </c>
      <c r="L355" s="132">
        <v>5.03863794</v>
      </c>
      <c r="M355" s="132">
        <v>5.03863794</v>
      </c>
      <c r="N355" s="132">
        <v>5.03863794</v>
      </c>
      <c r="O355" s="132">
        <v>5.03863794</v>
      </c>
      <c r="P355" s="132">
        <v>5.03863794</v>
      </c>
      <c r="Q355" s="132">
        <v>5.03863794</v>
      </c>
      <c r="R355" s="132">
        <v>5.03863794</v>
      </c>
      <c r="S355" s="132">
        <v>5.03863794</v>
      </c>
      <c r="T355" s="132">
        <v>5.03863794</v>
      </c>
      <c r="U355" s="132">
        <v>5.03863794</v>
      </c>
      <c r="V355" s="132">
        <v>5.03863794</v>
      </c>
      <c r="W355" s="132">
        <v>5.03863794</v>
      </c>
      <c r="X355" s="132">
        <v>5.03863794</v>
      </c>
      <c r="Y355" s="133">
        <v>5.03863794</v>
      </c>
    </row>
    <row r="356" spans="1:25" ht="19.5" customHeight="1" thickBot="1">
      <c r="A356" s="19">
        <v>19</v>
      </c>
      <c r="B356" s="128">
        <f>B357+B358+B359+B360+B361+B362</f>
        <v>4055.67451727</v>
      </c>
      <c r="C356" s="128">
        <f aca="true" t="shared" si="47" ref="C356:Y356">C357+C358+C359+C360+C361+C362</f>
        <v>4106.0563934599995</v>
      </c>
      <c r="D356" s="128">
        <f t="shared" si="47"/>
        <v>4176.613363619999</v>
      </c>
      <c r="E356" s="128">
        <f t="shared" si="47"/>
        <v>4219.017119239999</v>
      </c>
      <c r="F356" s="128">
        <f t="shared" si="47"/>
        <v>4231.658168010001</v>
      </c>
      <c r="G356" s="128">
        <f t="shared" si="47"/>
        <v>4190.42592572</v>
      </c>
      <c r="H356" s="128">
        <f t="shared" si="47"/>
        <v>4120.06268894</v>
      </c>
      <c r="I356" s="128">
        <f t="shared" si="47"/>
        <v>4043.03697193</v>
      </c>
      <c r="J356" s="128">
        <f t="shared" si="47"/>
        <v>4012.5670779300003</v>
      </c>
      <c r="K356" s="128">
        <f t="shared" si="47"/>
        <v>3988.25474429</v>
      </c>
      <c r="L356" s="128">
        <f t="shared" si="47"/>
        <v>3980.3615976300002</v>
      </c>
      <c r="M356" s="128">
        <f t="shared" si="47"/>
        <v>4005.3753574899997</v>
      </c>
      <c r="N356" s="128">
        <f t="shared" si="47"/>
        <v>4020.72108014</v>
      </c>
      <c r="O356" s="128">
        <f t="shared" si="47"/>
        <v>4046.52961792</v>
      </c>
      <c r="P356" s="128">
        <f t="shared" si="47"/>
        <v>4061.00901032</v>
      </c>
      <c r="Q356" s="128">
        <f t="shared" si="47"/>
        <v>4079.8884345399997</v>
      </c>
      <c r="R356" s="128">
        <f t="shared" si="47"/>
        <v>4076.95751377</v>
      </c>
      <c r="S356" s="128">
        <f t="shared" si="47"/>
        <v>4026.3870991400004</v>
      </c>
      <c r="T356" s="128">
        <f t="shared" si="47"/>
        <v>3974.09067912</v>
      </c>
      <c r="U356" s="128">
        <f t="shared" si="47"/>
        <v>3985.29999669</v>
      </c>
      <c r="V356" s="128">
        <f t="shared" si="47"/>
        <v>3929.71389314</v>
      </c>
      <c r="W356" s="128">
        <f t="shared" si="47"/>
        <v>3918.1102220400003</v>
      </c>
      <c r="X356" s="128">
        <f t="shared" si="47"/>
        <v>3968.05306131</v>
      </c>
      <c r="Y356" s="128">
        <f t="shared" si="47"/>
        <v>4054.38144984</v>
      </c>
    </row>
    <row r="357" spans="1:25" ht="51.75" outlineLevel="2" thickBot="1">
      <c r="A357" s="9" t="s">
        <v>96</v>
      </c>
      <c r="B357" s="131">
        <v>1763.99587933</v>
      </c>
      <c r="C357" s="132">
        <v>1814.37775552</v>
      </c>
      <c r="D357" s="132">
        <v>1884.93472568</v>
      </c>
      <c r="E357" s="132">
        <v>1927.3384813</v>
      </c>
      <c r="F357" s="132">
        <v>1939.97953007</v>
      </c>
      <c r="G357" s="132">
        <v>1898.74728778</v>
      </c>
      <c r="H357" s="132">
        <v>1828.384051</v>
      </c>
      <c r="I357" s="132">
        <v>1751.35833399</v>
      </c>
      <c r="J357" s="132">
        <v>1720.88843999</v>
      </c>
      <c r="K357" s="132">
        <v>1696.57610635</v>
      </c>
      <c r="L357" s="132">
        <v>1688.68295969</v>
      </c>
      <c r="M357" s="132">
        <v>1713.69671955</v>
      </c>
      <c r="N357" s="132">
        <v>1729.0424422</v>
      </c>
      <c r="O357" s="132">
        <v>1754.85097998</v>
      </c>
      <c r="P357" s="132">
        <v>1769.33037238</v>
      </c>
      <c r="Q357" s="132">
        <v>1788.2097966</v>
      </c>
      <c r="R357" s="132">
        <v>1785.27887583</v>
      </c>
      <c r="S357" s="132">
        <v>1734.7084612</v>
      </c>
      <c r="T357" s="132">
        <v>1682.41204118</v>
      </c>
      <c r="U357" s="132">
        <v>1693.62135875</v>
      </c>
      <c r="V357" s="132">
        <v>1638.0352552</v>
      </c>
      <c r="W357" s="132">
        <v>1626.4315841</v>
      </c>
      <c r="X357" s="132">
        <v>1676.37442337</v>
      </c>
      <c r="Y357" s="133">
        <v>1762.7028119</v>
      </c>
    </row>
    <row r="358" spans="1:25" ht="39" outlineLevel="2" thickBot="1">
      <c r="A358" s="9" t="s">
        <v>100</v>
      </c>
      <c r="B358" s="131">
        <v>31.23</v>
      </c>
      <c r="C358" s="132">
        <v>31.23</v>
      </c>
      <c r="D358" s="132">
        <v>31.23</v>
      </c>
      <c r="E358" s="132">
        <v>31.23</v>
      </c>
      <c r="F358" s="132">
        <v>31.23</v>
      </c>
      <c r="G358" s="132">
        <v>31.23</v>
      </c>
      <c r="H358" s="132">
        <v>31.23</v>
      </c>
      <c r="I358" s="132">
        <v>31.23</v>
      </c>
      <c r="J358" s="132">
        <v>31.23</v>
      </c>
      <c r="K358" s="132">
        <v>31.23</v>
      </c>
      <c r="L358" s="132">
        <v>31.23</v>
      </c>
      <c r="M358" s="132">
        <v>31.23</v>
      </c>
      <c r="N358" s="132">
        <v>31.23</v>
      </c>
      <c r="O358" s="132">
        <v>31.23</v>
      </c>
      <c r="P358" s="132">
        <v>31.23</v>
      </c>
      <c r="Q358" s="132">
        <v>31.23</v>
      </c>
      <c r="R358" s="132">
        <v>31.23</v>
      </c>
      <c r="S358" s="132">
        <v>31.23</v>
      </c>
      <c r="T358" s="132">
        <v>31.23</v>
      </c>
      <c r="U358" s="132">
        <v>31.23</v>
      </c>
      <c r="V358" s="132">
        <v>31.23</v>
      </c>
      <c r="W358" s="132">
        <v>31.23</v>
      </c>
      <c r="X358" s="132">
        <v>31.23</v>
      </c>
      <c r="Y358" s="133">
        <v>31.23</v>
      </c>
    </row>
    <row r="359" spans="1:25" ht="15" outlineLevel="2" thickBot="1">
      <c r="A359" s="9" t="s">
        <v>66</v>
      </c>
      <c r="B359" s="131">
        <v>573.29</v>
      </c>
      <c r="C359" s="132">
        <v>573.29</v>
      </c>
      <c r="D359" s="132">
        <v>573.29</v>
      </c>
      <c r="E359" s="132">
        <v>573.29</v>
      </c>
      <c r="F359" s="132">
        <v>573.29</v>
      </c>
      <c r="G359" s="132">
        <v>573.29</v>
      </c>
      <c r="H359" s="132">
        <v>573.29</v>
      </c>
      <c r="I359" s="132">
        <v>573.29</v>
      </c>
      <c r="J359" s="132">
        <v>573.29</v>
      </c>
      <c r="K359" s="132">
        <v>573.29</v>
      </c>
      <c r="L359" s="132">
        <v>573.29</v>
      </c>
      <c r="M359" s="132">
        <v>573.29</v>
      </c>
      <c r="N359" s="132">
        <v>573.29</v>
      </c>
      <c r="O359" s="132">
        <v>573.29</v>
      </c>
      <c r="P359" s="132">
        <v>573.29</v>
      </c>
      <c r="Q359" s="132">
        <v>573.29</v>
      </c>
      <c r="R359" s="132">
        <v>573.29</v>
      </c>
      <c r="S359" s="132">
        <v>573.29</v>
      </c>
      <c r="T359" s="132">
        <v>573.29</v>
      </c>
      <c r="U359" s="132">
        <v>573.29</v>
      </c>
      <c r="V359" s="132">
        <v>573.29</v>
      </c>
      <c r="W359" s="132">
        <v>573.29</v>
      </c>
      <c r="X359" s="132">
        <v>573.29</v>
      </c>
      <c r="Y359" s="133">
        <v>573.29</v>
      </c>
    </row>
    <row r="360" spans="1:25" ht="15" outlineLevel="2" thickBot="1">
      <c r="A360" s="9" t="s">
        <v>67</v>
      </c>
      <c r="B360" s="131">
        <v>676.12</v>
      </c>
      <c r="C360" s="132">
        <v>676.12</v>
      </c>
      <c r="D360" s="132">
        <v>676.12</v>
      </c>
      <c r="E360" s="132">
        <v>676.12</v>
      </c>
      <c r="F360" s="132">
        <v>676.12</v>
      </c>
      <c r="G360" s="132">
        <v>676.12</v>
      </c>
      <c r="H360" s="132">
        <v>676.12</v>
      </c>
      <c r="I360" s="132">
        <v>676.12</v>
      </c>
      <c r="J360" s="132">
        <v>676.12</v>
      </c>
      <c r="K360" s="132">
        <v>676.12</v>
      </c>
      <c r="L360" s="132">
        <v>676.12</v>
      </c>
      <c r="M360" s="132">
        <v>676.12</v>
      </c>
      <c r="N360" s="132">
        <v>676.12</v>
      </c>
      <c r="O360" s="132">
        <v>676.12</v>
      </c>
      <c r="P360" s="132">
        <v>676.12</v>
      </c>
      <c r="Q360" s="132">
        <v>676.12</v>
      </c>
      <c r="R360" s="132">
        <v>676.12</v>
      </c>
      <c r="S360" s="132">
        <v>676.12</v>
      </c>
      <c r="T360" s="132">
        <v>676.12</v>
      </c>
      <c r="U360" s="132">
        <v>676.12</v>
      </c>
      <c r="V360" s="132">
        <v>676.12</v>
      </c>
      <c r="W360" s="132">
        <v>676.12</v>
      </c>
      <c r="X360" s="132">
        <v>676.12</v>
      </c>
      <c r="Y360" s="133">
        <v>676.12</v>
      </c>
    </row>
    <row r="361" spans="1:25" ht="15" outlineLevel="2" thickBot="1">
      <c r="A361" s="9" t="s">
        <v>69</v>
      </c>
      <c r="B361" s="131">
        <v>5.03863794</v>
      </c>
      <c r="C361" s="132">
        <v>5.03863794</v>
      </c>
      <c r="D361" s="132">
        <v>5.03863794</v>
      </c>
      <c r="E361" s="132">
        <v>5.03863794</v>
      </c>
      <c r="F361" s="132">
        <v>5.03863794</v>
      </c>
      <c r="G361" s="132">
        <v>5.03863794</v>
      </c>
      <c r="H361" s="132">
        <v>5.03863794</v>
      </c>
      <c r="I361" s="132">
        <v>5.03863794</v>
      </c>
      <c r="J361" s="132">
        <v>5.03863794</v>
      </c>
      <c r="K361" s="132">
        <v>5.03863794</v>
      </c>
      <c r="L361" s="132">
        <v>5.03863794</v>
      </c>
      <c r="M361" s="132">
        <v>5.03863794</v>
      </c>
      <c r="N361" s="132">
        <v>5.03863794</v>
      </c>
      <c r="O361" s="132">
        <v>5.03863794</v>
      </c>
      <c r="P361" s="132">
        <v>5.03863794</v>
      </c>
      <c r="Q361" s="132">
        <v>5.03863794</v>
      </c>
      <c r="R361" s="132">
        <v>5.03863794</v>
      </c>
      <c r="S361" s="132">
        <v>5.03863794</v>
      </c>
      <c r="T361" s="132">
        <v>5.03863794</v>
      </c>
      <c r="U361" s="132">
        <v>5.03863794</v>
      </c>
      <c r="V361" s="132">
        <v>5.03863794</v>
      </c>
      <c r="W361" s="132">
        <v>5.03863794</v>
      </c>
      <c r="X361" s="132">
        <v>5.03863794</v>
      </c>
      <c r="Y361" s="133">
        <v>5.03863794</v>
      </c>
    </row>
    <row r="362" spans="1:25" ht="45.75" outlineLevel="1" thickBot="1">
      <c r="A362" s="149" t="s">
        <v>141</v>
      </c>
      <c r="B362" s="150">
        <v>1006</v>
      </c>
      <c r="C362" s="150">
        <v>1006</v>
      </c>
      <c r="D362" s="150">
        <v>1006</v>
      </c>
      <c r="E362" s="150">
        <v>1006</v>
      </c>
      <c r="F362" s="150">
        <v>1006</v>
      </c>
      <c r="G362" s="150">
        <v>1006</v>
      </c>
      <c r="H362" s="150">
        <v>1006</v>
      </c>
      <c r="I362" s="150">
        <v>1006</v>
      </c>
      <c r="J362" s="150">
        <v>1006</v>
      </c>
      <c r="K362" s="150">
        <v>1006</v>
      </c>
      <c r="L362" s="150">
        <v>1006</v>
      </c>
      <c r="M362" s="150">
        <v>1006</v>
      </c>
      <c r="N362" s="150">
        <v>1006</v>
      </c>
      <c r="O362" s="150">
        <v>1006</v>
      </c>
      <c r="P362" s="150">
        <v>1006</v>
      </c>
      <c r="Q362" s="150">
        <v>1006</v>
      </c>
      <c r="R362" s="150">
        <v>1006</v>
      </c>
      <c r="S362" s="150">
        <v>1006</v>
      </c>
      <c r="T362" s="150">
        <v>1006</v>
      </c>
      <c r="U362" s="150">
        <v>1006</v>
      </c>
      <c r="V362" s="150">
        <v>1006</v>
      </c>
      <c r="W362" s="150">
        <v>1006</v>
      </c>
      <c r="X362" s="150">
        <v>1006</v>
      </c>
      <c r="Y362" s="150">
        <v>1006</v>
      </c>
    </row>
    <row r="363" spans="1:25" ht="19.5" customHeight="1" thickBot="1">
      <c r="A363" s="19">
        <v>20</v>
      </c>
      <c r="B363" s="128">
        <f>B364+B365+B366+B367+B368+B369</f>
        <v>4047.13827119</v>
      </c>
      <c r="C363" s="128">
        <f aca="true" t="shared" si="48" ref="C363:Y363">C364+C365+C366+C367+C368+C369</f>
        <v>4144.978746209999</v>
      </c>
      <c r="D363" s="128">
        <f t="shared" si="48"/>
        <v>4171.96615514</v>
      </c>
      <c r="E363" s="128">
        <f t="shared" si="48"/>
        <v>4171.344002440001</v>
      </c>
      <c r="F363" s="128">
        <f t="shared" si="48"/>
        <v>4172.67064621</v>
      </c>
      <c r="G363" s="128">
        <f t="shared" si="48"/>
        <v>4155.49076642</v>
      </c>
      <c r="H363" s="128">
        <f t="shared" si="48"/>
        <v>4058.53183186</v>
      </c>
      <c r="I363" s="128">
        <f t="shared" si="48"/>
        <v>4033.02340402</v>
      </c>
      <c r="J363" s="128">
        <f t="shared" si="48"/>
        <v>3984.8566739000003</v>
      </c>
      <c r="K363" s="128">
        <f t="shared" si="48"/>
        <v>3916.85004552</v>
      </c>
      <c r="L363" s="128">
        <f t="shared" si="48"/>
        <v>3904.9814161199997</v>
      </c>
      <c r="M363" s="128">
        <f t="shared" si="48"/>
        <v>3891.91885476</v>
      </c>
      <c r="N363" s="128">
        <f t="shared" si="48"/>
        <v>3913.2691452000004</v>
      </c>
      <c r="O363" s="128">
        <f t="shared" si="48"/>
        <v>3936.46522528</v>
      </c>
      <c r="P363" s="128">
        <f t="shared" si="48"/>
        <v>3956.28704577</v>
      </c>
      <c r="Q363" s="128">
        <f t="shared" si="48"/>
        <v>3979.39302205</v>
      </c>
      <c r="R363" s="128">
        <f t="shared" si="48"/>
        <v>3986.0388289300004</v>
      </c>
      <c r="S363" s="128">
        <f t="shared" si="48"/>
        <v>3968.11154312</v>
      </c>
      <c r="T363" s="128">
        <f t="shared" si="48"/>
        <v>3941.04993608</v>
      </c>
      <c r="U363" s="128">
        <f t="shared" si="48"/>
        <v>3933.3287340700003</v>
      </c>
      <c r="V363" s="128">
        <f t="shared" si="48"/>
        <v>3901.16010025</v>
      </c>
      <c r="W363" s="128">
        <f t="shared" si="48"/>
        <v>3896.2471277500003</v>
      </c>
      <c r="X363" s="128">
        <f t="shared" si="48"/>
        <v>3940.88627416</v>
      </c>
      <c r="Y363" s="128">
        <f t="shared" si="48"/>
        <v>4015.27144842</v>
      </c>
    </row>
    <row r="364" spans="1:25" ht="51.75" outlineLevel="2" thickBot="1">
      <c r="A364" s="9" t="s">
        <v>96</v>
      </c>
      <c r="B364" s="131">
        <v>1755.45963325</v>
      </c>
      <c r="C364" s="132">
        <v>1853.30010827</v>
      </c>
      <c r="D364" s="132">
        <v>1880.2875172</v>
      </c>
      <c r="E364" s="132">
        <v>1879.6653645</v>
      </c>
      <c r="F364" s="132">
        <v>1880.99200827</v>
      </c>
      <c r="G364" s="132">
        <v>1863.81212848</v>
      </c>
      <c r="H364" s="132">
        <v>1766.85319392</v>
      </c>
      <c r="I364" s="132">
        <v>1741.34476608</v>
      </c>
      <c r="J364" s="132">
        <v>1693.17803596</v>
      </c>
      <c r="K364" s="132">
        <v>1625.17140758</v>
      </c>
      <c r="L364" s="132">
        <v>1613.30277818</v>
      </c>
      <c r="M364" s="132">
        <v>1600.24021682</v>
      </c>
      <c r="N364" s="132">
        <v>1621.59050726</v>
      </c>
      <c r="O364" s="132">
        <v>1644.78658734</v>
      </c>
      <c r="P364" s="132">
        <v>1664.60840783</v>
      </c>
      <c r="Q364" s="132">
        <v>1687.71438411</v>
      </c>
      <c r="R364" s="132">
        <v>1694.36019099</v>
      </c>
      <c r="S364" s="132">
        <v>1676.43290518</v>
      </c>
      <c r="T364" s="132">
        <v>1649.37129814</v>
      </c>
      <c r="U364" s="132">
        <v>1641.65009613</v>
      </c>
      <c r="V364" s="132">
        <v>1609.48146231</v>
      </c>
      <c r="W364" s="132">
        <v>1604.56848981</v>
      </c>
      <c r="X364" s="132">
        <v>1649.20763622</v>
      </c>
      <c r="Y364" s="133">
        <v>1723.59281048</v>
      </c>
    </row>
    <row r="365" spans="1:25" ht="39" outlineLevel="2" thickBot="1">
      <c r="A365" s="9" t="s">
        <v>100</v>
      </c>
      <c r="B365" s="131">
        <v>31.23</v>
      </c>
      <c r="C365" s="132">
        <v>31.23</v>
      </c>
      <c r="D365" s="132">
        <v>31.23</v>
      </c>
      <c r="E365" s="132">
        <v>31.23</v>
      </c>
      <c r="F365" s="132">
        <v>31.23</v>
      </c>
      <c r="G365" s="132">
        <v>31.23</v>
      </c>
      <c r="H365" s="132">
        <v>31.23</v>
      </c>
      <c r="I365" s="132">
        <v>31.23</v>
      </c>
      <c r="J365" s="132">
        <v>31.23</v>
      </c>
      <c r="K365" s="132">
        <v>31.23</v>
      </c>
      <c r="L365" s="132">
        <v>31.23</v>
      </c>
      <c r="M365" s="132">
        <v>31.23</v>
      </c>
      <c r="N365" s="132">
        <v>31.23</v>
      </c>
      <c r="O365" s="132">
        <v>31.23</v>
      </c>
      <c r="P365" s="132">
        <v>31.23</v>
      </c>
      <c r="Q365" s="132">
        <v>31.23</v>
      </c>
      <c r="R365" s="132">
        <v>31.23</v>
      </c>
      <c r="S365" s="132">
        <v>31.23</v>
      </c>
      <c r="T365" s="132">
        <v>31.23</v>
      </c>
      <c r="U365" s="132">
        <v>31.23</v>
      </c>
      <c r="V365" s="132">
        <v>31.23</v>
      </c>
      <c r="W365" s="132">
        <v>31.23</v>
      </c>
      <c r="X365" s="132">
        <v>31.23</v>
      </c>
      <c r="Y365" s="133">
        <v>31.23</v>
      </c>
    </row>
    <row r="366" spans="1:25" ht="15" outlineLevel="2" thickBot="1">
      <c r="A366" s="9" t="s">
        <v>66</v>
      </c>
      <c r="B366" s="131">
        <v>573.29</v>
      </c>
      <c r="C366" s="132">
        <v>573.29</v>
      </c>
      <c r="D366" s="132">
        <v>573.29</v>
      </c>
      <c r="E366" s="132">
        <v>573.29</v>
      </c>
      <c r="F366" s="132">
        <v>573.29</v>
      </c>
      <c r="G366" s="132">
        <v>573.29</v>
      </c>
      <c r="H366" s="132">
        <v>573.29</v>
      </c>
      <c r="I366" s="132">
        <v>573.29</v>
      </c>
      <c r="J366" s="132">
        <v>573.29</v>
      </c>
      <c r="K366" s="132">
        <v>573.29</v>
      </c>
      <c r="L366" s="132">
        <v>573.29</v>
      </c>
      <c r="M366" s="132">
        <v>573.29</v>
      </c>
      <c r="N366" s="132">
        <v>573.29</v>
      </c>
      <c r="O366" s="132">
        <v>573.29</v>
      </c>
      <c r="P366" s="132">
        <v>573.29</v>
      </c>
      <c r="Q366" s="132">
        <v>573.29</v>
      </c>
      <c r="R366" s="132">
        <v>573.29</v>
      </c>
      <c r="S366" s="132">
        <v>573.29</v>
      </c>
      <c r="T366" s="132">
        <v>573.29</v>
      </c>
      <c r="U366" s="132">
        <v>573.29</v>
      </c>
      <c r="V366" s="132">
        <v>573.29</v>
      </c>
      <c r="W366" s="132">
        <v>573.29</v>
      </c>
      <c r="X366" s="132">
        <v>573.29</v>
      </c>
      <c r="Y366" s="133">
        <v>573.29</v>
      </c>
    </row>
    <row r="367" spans="1:25" ht="15" outlineLevel="2" thickBot="1">
      <c r="A367" s="9" t="s">
        <v>67</v>
      </c>
      <c r="B367" s="131">
        <v>676.12</v>
      </c>
      <c r="C367" s="132">
        <v>676.12</v>
      </c>
      <c r="D367" s="132">
        <v>676.12</v>
      </c>
      <c r="E367" s="132">
        <v>676.12</v>
      </c>
      <c r="F367" s="132">
        <v>676.12</v>
      </c>
      <c r="G367" s="132">
        <v>676.12</v>
      </c>
      <c r="H367" s="132">
        <v>676.12</v>
      </c>
      <c r="I367" s="132">
        <v>676.12</v>
      </c>
      <c r="J367" s="132">
        <v>676.12</v>
      </c>
      <c r="K367" s="132">
        <v>676.12</v>
      </c>
      <c r="L367" s="132">
        <v>676.12</v>
      </c>
      <c r="M367" s="132">
        <v>676.12</v>
      </c>
      <c r="N367" s="132">
        <v>676.12</v>
      </c>
      <c r="O367" s="132">
        <v>676.12</v>
      </c>
      <c r="P367" s="132">
        <v>676.12</v>
      </c>
      <c r="Q367" s="132">
        <v>676.12</v>
      </c>
      <c r="R367" s="132">
        <v>676.12</v>
      </c>
      <c r="S367" s="132">
        <v>676.12</v>
      </c>
      <c r="T367" s="132">
        <v>676.12</v>
      </c>
      <c r="U367" s="132">
        <v>676.12</v>
      </c>
      <c r="V367" s="132">
        <v>676.12</v>
      </c>
      <c r="W367" s="132">
        <v>676.12</v>
      </c>
      <c r="X367" s="132">
        <v>676.12</v>
      </c>
      <c r="Y367" s="133">
        <v>676.12</v>
      </c>
    </row>
    <row r="368" spans="1:25" ht="15" outlineLevel="2" thickBot="1">
      <c r="A368" s="9" t="s">
        <v>69</v>
      </c>
      <c r="B368" s="131">
        <v>5.03863794</v>
      </c>
      <c r="C368" s="132">
        <v>5.03863794</v>
      </c>
      <c r="D368" s="132">
        <v>5.03863794</v>
      </c>
      <c r="E368" s="132">
        <v>5.03863794</v>
      </c>
      <c r="F368" s="132">
        <v>5.03863794</v>
      </c>
      <c r="G368" s="132">
        <v>5.03863794</v>
      </c>
      <c r="H368" s="132">
        <v>5.03863794</v>
      </c>
      <c r="I368" s="132">
        <v>5.03863794</v>
      </c>
      <c r="J368" s="132">
        <v>5.03863794</v>
      </c>
      <c r="K368" s="132">
        <v>5.03863794</v>
      </c>
      <c r="L368" s="132">
        <v>5.03863794</v>
      </c>
      <c r="M368" s="132">
        <v>5.03863794</v>
      </c>
      <c r="N368" s="132">
        <v>5.03863794</v>
      </c>
      <c r="O368" s="132">
        <v>5.03863794</v>
      </c>
      <c r="P368" s="132">
        <v>5.03863794</v>
      </c>
      <c r="Q368" s="132">
        <v>5.03863794</v>
      </c>
      <c r="R368" s="132">
        <v>5.03863794</v>
      </c>
      <c r="S368" s="132">
        <v>5.03863794</v>
      </c>
      <c r="T368" s="132">
        <v>5.03863794</v>
      </c>
      <c r="U368" s="132">
        <v>5.03863794</v>
      </c>
      <c r="V368" s="132">
        <v>5.03863794</v>
      </c>
      <c r="W368" s="132">
        <v>5.03863794</v>
      </c>
      <c r="X368" s="132">
        <v>5.03863794</v>
      </c>
      <c r="Y368" s="133">
        <v>5.03863794</v>
      </c>
    </row>
    <row r="369" spans="1:25" ht="45.75" outlineLevel="1" thickBot="1">
      <c r="A369" s="149" t="s">
        <v>141</v>
      </c>
      <c r="B369" s="150">
        <v>1006</v>
      </c>
      <c r="C369" s="150">
        <v>1006</v>
      </c>
      <c r="D369" s="150">
        <v>1006</v>
      </c>
      <c r="E369" s="150">
        <v>1006</v>
      </c>
      <c r="F369" s="150">
        <v>1006</v>
      </c>
      <c r="G369" s="150">
        <v>1006</v>
      </c>
      <c r="H369" s="150">
        <v>1006</v>
      </c>
      <c r="I369" s="150">
        <v>1006</v>
      </c>
      <c r="J369" s="150">
        <v>1006</v>
      </c>
      <c r="K369" s="150">
        <v>1006</v>
      </c>
      <c r="L369" s="150">
        <v>1006</v>
      </c>
      <c r="M369" s="150">
        <v>1006</v>
      </c>
      <c r="N369" s="150">
        <v>1006</v>
      </c>
      <c r="O369" s="150">
        <v>1006</v>
      </c>
      <c r="P369" s="150">
        <v>1006</v>
      </c>
      <c r="Q369" s="150">
        <v>1006</v>
      </c>
      <c r="R369" s="150">
        <v>1006</v>
      </c>
      <c r="S369" s="150">
        <v>1006</v>
      </c>
      <c r="T369" s="150">
        <v>1006</v>
      </c>
      <c r="U369" s="150">
        <v>1006</v>
      </c>
      <c r="V369" s="150">
        <v>1006</v>
      </c>
      <c r="W369" s="150">
        <v>1006</v>
      </c>
      <c r="X369" s="150">
        <v>1006</v>
      </c>
      <c r="Y369" s="150">
        <v>1006</v>
      </c>
    </row>
    <row r="370" spans="1:25" ht="19.5" customHeight="1" thickBot="1">
      <c r="A370" s="19">
        <v>21</v>
      </c>
      <c r="B370" s="128">
        <f>B371+B372+B373+B374+B375+B376</f>
        <v>4107.772815120001</v>
      </c>
      <c r="C370" s="128">
        <f aca="true" t="shared" si="49" ref="C370:Y370">C371+C372+C373+C374+C375+C376</f>
        <v>4175.21190971</v>
      </c>
      <c r="D370" s="128">
        <f t="shared" si="49"/>
        <v>4198.25293533</v>
      </c>
      <c r="E370" s="128">
        <f t="shared" si="49"/>
        <v>4213.59864259</v>
      </c>
      <c r="F370" s="128">
        <f t="shared" si="49"/>
        <v>4224.70403979</v>
      </c>
      <c r="G370" s="128">
        <f t="shared" si="49"/>
        <v>4203.2907044700005</v>
      </c>
      <c r="H370" s="128">
        <f t="shared" si="49"/>
        <v>4152.606522759999</v>
      </c>
      <c r="I370" s="128">
        <f t="shared" si="49"/>
        <v>4042.1565636600003</v>
      </c>
      <c r="J370" s="128">
        <f t="shared" si="49"/>
        <v>4036.07126072</v>
      </c>
      <c r="K370" s="128">
        <f t="shared" si="49"/>
        <v>4015.8347892300003</v>
      </c>
      <c r="L370" s="128">
        <f t="shared" si="49"/>
        <v>3975.9875582199998</v>
      </c>
      <c r="M370" s="128">
        <f t="shared" si="49"/>
        <v>3999.92890062</v>
      </c>
      <c r="N370" s="128">
        <f t="shared" si="49"/>
        <v>4018.66334287</v>
      </c>
      <c r="O370" s="128">
        <f t="shared" si="49"/>
        <v>4029.3434802300003</v>
      </c>
      <c r="P370" s="128">
        <f t="shared" si="49"/>
        <v>4043.79679884</v>
      </c>
      <c r="Q370" s="128">
        <f t="shared" si="49"/>
        <v>4050.7102610300003</v>
      </c>
      <c r="R370" s="128">
        <f t="shared" si="49"/>
        <v>4044.67190729</v>
      </c>
      <c r="S370" s="128">
        <f t="shared" si="49"/>
        <v>4023.15119055</v>
      </c>
      <c r="T370" s="128">
        <f t="shared" si="49"/>
        <v>4011.7188243200003</v>
      </c>
      <c r="U370" s="128">
        <f t="shared" si="49"/>
        <v>3995.0230854799997</v>
      </c>
      <c r="V370" s="128">
        <f t="shared" si="49"/>
        <v>3950.63940683</v>
      </c>
      <c r="W370" s="128">
        <f t="shared" si="49"/>
        <v>3947.90239599</v>
      </c>
      <c r="X370" s="128">
        <f t="shared" si="49"/>
        <v>3999.89274226</v>
      </c>
      <c r="Y370" s="128">
        <f t="shared" si="49"/>
        <v>4061.47986944</v>
      </c>
    </row>
    <row r="371" spans="1:25" ht="51.75" outlineLevel="2" thickBot="1">
      <c r="A371" s="9" t="s">
        <v>96</v>
      </c>
      <c r="B371" s="131">
        <v>1816.09417718</v>
      </c>
      <c r="C371" s="132">
        <v>1883.53327177</v>
      </c>
      <c r="D371" s="132">
        <v>1906.57429739</v>
      </c>
      <c r="E371" s="132">
        <v>1921.92000465</v>
      </c>
      <c r="F371" s="132">
        <v>1933.02540185</v>
      </c>
      <c r="G371" s="132">
        <v>1911.61206653</v>
      </c>
      <c r="H371" s="132">
        <v>1860.92788482</v>
      </c>
      <c r="I371" s="132">
        <v>1750.47792572</v>
      </c>
      <c r="J371" s="132">
        <v>1744.39262278</v>
      </c>
      <c r="K371" s="132">
        <v>1724.15615129</v>
      </c>
      <c r="L371" s="132">
        <v>1684.30892028</v>
      </c>
      <c r="M371" s="132">
        <v>1708.25026268</v>
      </c>
      <c r="N371" s="132">
        <v>1726.98470493</v>
      </c>
      <c r="O371" s="132">
        <v>1737.66484229</v>
      </c>
      <c r="P371" s="132">
        <v>1752.1181609</v>
      </c>
      <c r="Q371" s="132">
        <v>1759.03162309</v>
      </c>
      <c r="R371" s="132">
        <v>1752.99326935</v>
      </c>
      <c r="S371" s="132">
        <v>1731.47255261</v>
      </c>
      <c r="T371" s="132">
        <v>1720.04018638</v>
      </c>
      <c r="U371" s="132">
        <v>1703.34444754</v>
      </c>
      <c r="V371" s="132">
        <v>1658.96076889</v>
      </c>
      <c r="W371" s="132">
        <v>1656.22375805</v>
      </c>
      <c r="X371" s="132">
        <v>1708.21410432</v>
      </c>
      <c r="Y371" s="133">
        <v>1769.8012315</v>
      </c>
    </row>
    <row r="372" spans="1:25" ht="39" outlineLevel="2" thickBot="1">
      <c r="A372" s="9" t="s">
        <v>100</v>
      </c>
      <c r="B372" s="131">
        <v>31.23</v>
      </c>
      <c r="C372" s="132">
        <v>31.23</v>
      </c>
      <c r="D372" s="132">
        <v>31.23</v>
      </c>
      <c r="E372" s="132">
        <v>31.23</v>
      </c>
      <c r="F372" s="132">
        <v>31.23</v>
      </c>
      <c r="G372" s="132">
        <v>31.23</v>
      </c>
      <c r="H372" s="132">
        <v>31.23</v>
      </c>
      <c r="I372" s="132">
        <v>31.23</v>
      </c>
      <c r="J372" s="132">
        <v>31.23</v>
      </c>
      <c r="K372" s="132">
        <v>31.23</v>
      </c>
      <c r="L372" s="132">
        <v>31.23</v>
      </c>
      <c r="M372" s="132">
        <v>31.23</v>
      </c>
      <c r="N372" s="132">
        <v>31.23</v>
      </c>
      <c r="O372" s="132">
        <v>31.23</v>
      </c>
      <c r="P372" s="132">
        <v>31.23</v>
      </c>
      <c r="Q372" s="132">
        <v>31.23</v>
      </c>
      <c r="R372" s="132">
        <v>31.23</v>
      </c>
      <c r="S372" s="132">
        <v>31.23</v>
      </c>
      <c r="T372" s="132">
        <v>31.23</v>
      </c>
      <c r="U372" s="132">
        <v>31.23</v>
      </c>
      <c r="V372" s="132">
        <v>31.23</v>
      </c>
      <c r="W372" s="132">
        <v>31.23</v>
      </c>
      <c r="X372" s="132">
        <v>31.23</v>
      </c>
      <c r="Y372" s="133">
        <v>31.23</v>
      </c>
    </row>
    <row r="373" spans="1:25" ht="15" outlineLevel="2" thickBot="1">
      <c r="A373" s="9" t="s">
        <v>66</v>
      </c>
      <c r="B373" s="131">
        <v>573.29</v>
      </c>
      <c r="C373" s="132">
        <v>573.29</v>
      </c>
      <c r="D373" s="132">
        <v>573.29</v>
      </c>
      <c r="E373" s="132">
        <v>573.29</v>
      </c>
      <c r="F373" s="132">
        <v>573.29</v>
      </c>
      <c r="G373" s="132">
        <v>573.29</v>
      </c>
      <c r="H373" s="132">
        <v>573.29</v>
      </c>
      <c r="I373" s="132">
        <v>573.29</v>
      </c>
      <c r="J373" s="132">
        <v>573.29</v>
      </c>
      <c r="K373" s="132">
        <v>573.29</v>
      </c>
      <c r="L373" s="132">
        <v>573.29</v>
      </c>
      <c r="M373" s="132">
        <v>573.29</v>
      </c>
      <c r="N373" s="132">
        <v>573.29</v>
      </c>
      <c r="O373" s="132">
        <v>573.29</v>
      </c>
      <c r="P373" s="132">
        <v>573.29</v>
      </c>
      <c r="Q373" s="132">
        <v>573.29</v>
      </c>
      <c r="R373" s="132">
        <v>573.29</v>
      </c>
      <c r="S373" s="132">
        <v>573.29</v>
      </c>
      <c r="T373" s="132">
        <v>573.29</v>
      </c>
      <c r="U373" s="132">
        <v>573.29</v>
      </c>
      <c r="V373" s="132">
        <v>573.29</v>
      </c>
      <c r="W373" s="132">
        <v>573.29</v>
      </c>
      <c r="X373" s="132">
        <v>573.29</v>
      </c>
      <c r="Y373" s="133">
        <v>573.29</v>
      </c>
    </row>
    <row r="374" spans="1:25" ht="15" outlineLevel="2" thickBot="1">
      <c r="A374" s="9" t="s">
        <v>67</v>
      </c>
      <c r="B374" s="131">
        <v>676.12</v>
      </c>
      <c r="C374" s="132">
        <v>676.12</v>
      </c>
      <c r="D374" s="132">
        <v>676.12</v>
      </c>
      <c r="E374" s="132">
        <v>676.12</v>
      </c>
      <c r="F374" s="132">
        <v>676.12</v>
      </c>
      <c r="G374" s="132">
        <v>676.12</v>
      </c>
      <c r="H374" s="132">
        <v>676.12</v>
      </c>
      <c r="I374" s="132">
        <v>676.12</v>
      </c>
      <c r="J374" s="132">
        <v>676.12</v>
      </c>
      <c r="K374" s="132">
        <v>676.12</v>
      </c>
      <c r="L374" s="132">
        <v>676.12</v>
      </c>
      <c r="M374" s="132">
        <v>676.12</v>
      </c>
      <c r="N374" s="132">
        <v>676.12</v>
      </c>
      <c r="O374" s="132">
        <v>676.12</v>
      </c>
      <c r="P374" s="132">
        <v>676.12</v>
      </c>
      <c r="Q374" s="132">
        <v>676.12</v>
      </c>
      <c r="R374" s="132">
        <v>676.12</v>
      </c>
      <c r="S374" s="132">
        <v>676.12</v>
      </c>
      <c r="T374" s="132">
        <v>676.12</v>
      </c>
      <c r="U374" s="132">
        <v>676.12</v>
      </c>
      <c r="V374" s="132">
        <v>676.12</v>
      </c>
      <c r="W374" s="132">
        <v>676.12</v>
      </c>
      <c r="X374" s="132">
        <v>676.12</v>
      </c>
      <c r="Y374" s="133">
        <v>676.12</v>
      </c>
    </row>
    <row r="375" spans="1:25" ht="15" outlineLevel="2" thickBot="1">
      <c r="A375" s="9" t="s">
        <v>69</v>
      </c>
      <c r="B375" s="131">
        <v>5.03863794</v>
      </c>
      <c r="C375" s="132">
        <v>5.03863794</v>
      </c>
      <c r="D375" s="132">
        <v>5.03863794</v>
      </c>
      <c r="E375" s="132">
        <v>5.03863794</v>
      </c>
      <c r="F375" s="132">
        <v>5.03863794</v>
      </c>
      <c r="G375" s="132">
        <v>5.03863794</v>
      </c>
      <c r="H375" s="132">
        <v>5.03863794</v>
      </c>
      <c r="I375" s="132">
        <v>5.03863794</v>
      </c>
      <c r="J375" s="132">
        <v>5.03863794</v>
      </c>
      <c r="K375" s="132">
        <v>5.03863794</v>
      </c>
      <c r="L375" s="132">
        <v>5.03863794</v>
      </c>
      <c r="M375" s="132">
        <v>5.03863794</v>
      </c>
      <c r="N375" s="132">
        <v>5.03863794</v>
      </c>
      <c r="O375" s="132">
        <v>5.03863794</v>
      </c>
      <c r="P375" s="132">
        <v>5.03863794</v>
      </c>
      <c r="Q375" s="132">
        <v>5.03863794</v>
      </c>
      <c r="R375" s="132">
        <v>5.03863794</v>
      </c>
      <c r="S375" s="132">
        <v>5.03863794</v>
      </c>
      <c r="T375" s="132">
        <v>5.03863794</v>
      </c>
      <c r="U375" s="132">
        <v>5.03863794</v>
      </c>
      <c r="V375" s="132">
        <v>5.03863794</v>
      </c>
      <c r="W375" s="132">
        <v>5.03863794</v>
      </c>
      <c r="X375" s="132">
        <v>5.03863794</v>
      </c>
      <c r="Y375" s="133">
        <v>5.03863794</v>
      </c>
    </row>
    <row r="376" spans="1:25" ht="45.75" outlineLevel="1" thickBot="1">
      <c r="A376" s="149" t="s">
        <v>141</v>
      </c>
      <c r="B376" s="150">
        <v>1006</v>
      </c>
      <c r="C376" s="150">
        <v>1006</v>
      </c>
      <c r="D376" s="150">
        <v>1006</v>
      </c>
      <c r="E376" s="150">
        <v>1006</v>
      </c>
      <c r="F376" s="150">
        <v>1006</v>
      </c>
      <c r="G376" s="150">
        <v>1006</v>
      </c>
      <c r="H376" s="150">
        <v>1006</v>
      </c>
      <c r="I376" s="150">
        <v>1006</v>
      </c>
      <c r="J376" s="150">
        <v>1006</v>
      </c>
      <c r="K376" s="150">
        <v>1006</v>
      </c>
      <c r="L376" s="150">
        <v>1006</v>
      </c>
      <c r="M376" s="150">
        <v>1006</v>
      </c>
      <c r="N376" s="150">
        <v>1006</v>
      </c>
      <c r="O376" s="150">
        <v>1006</v>
      </c>
      <c r="P376" s="150">
        <v>1006</v>
      </c>
      <c r="Q376" s="150">
        <v>1006</v>
      </c>
      <c r="R376" s="150">
        <v>1006</v>
      </c>
      <c r="S376" s="150">
        <v>1006</v>
      </c>
      <c r="T376" s="150">
        <v>1006</v>
      </c>
      <c r="U376" s="150">
        <v>1006</v>
      </c>
      <c r="V376" s="150">
        <v>1006</v>
      </c>
      <c r="W376" s="150">
        <v>1006</v>
      </c>
      <c r="X376" s="150">
        <v>1006</v>
      </c>
      <c r="Y376" s="150">
        <v>1006</v>
      </c>
    </row>
    <row r="377" spans="1:25" ht="19.5" customHeight="1" thickBot="1">
      <c r="A377" s="19">
        <v>22</v>
      </c>
      <c r="B377" s="128">
        <f>B378+B379+B380+B381+B382+B383</f>
        <v>4022.02864829</v>
      </c>
      <c r="C377" s="128">
        <f aca="true" t="shared" si="50" ref="C377:Y377">C378+C379+C380+C381+C382+C383</f>
        <v>4083.9423590700003</v>
      </c>
      <c r="D377" s="128">
        <f t="shared" si="50"/>
        <v>4125.09564236</v>
      </c>
      <c r="E377" s="128">
        <f t="shared" si="50"/>
        <v>4130.70795739</v>
      </c>
      <c r="F377" s="128">
        <f t="shared" si="50"/>
        <v>4131.98826782</v>
      </c>
      <c r="G377" s="128">
        <f t="shared" si="50"/>
        <v>4120.41834375</v>
      </c>
      <c r="H377" s="128">
        <f t="shared" si="50"/>
        <v>4090.7658482800002</v>
      </c>
      <c r="I377" s="128">
        <f t="shared" si="50"/>
        <v>4035.49579435</v>
      </c>
      <c r="J377" s="128">
        <f t="shared" si="50"/>
        <v>3970.9812855100004</v>
      </c>
      <c r="K377" s="128">
        <f t="shared" si="50"/>
        <v>3915.87662933</v>
      </c>
      <c r="L377" s="128">
        <f t="shared" si="50"/>
        <v>3903.55403401</v>
      </c>
      <c r="M377" s="128">
        <f t="shared" si="50"/>
        <v>3918.62329962</v>
      </c>
      <c r="N377" s="128">
        <f t="shared" si="50"/>
        <v>3934.94951395</v>
      </c>
      <c r="O377" s="128">
        <f t="shared" si="50"/>
        <v>3941.53180786</v>
      </c>
      <c r="P377" s="128">
        <f t="shared" si="50"/>
        <v>3960.06142869</v>
      </c>
      <c r="Q377" s="128">
        <f t="shared" si="50"/>
        <v>3970.6961765700003</v>
      </c>
      <c r="R377" s="128">
        <f t="shared" si="50"/>
        <v>3975.83688205</v>
      </c>
      <c r="S377" s="128">
        <f t="shared" si="50"/>
        <v>3953.52456356</v>
      </c>
      <c r="T377" s="128">
        <f t="shared" si="50"/>
        <v>3917.62803615</v>
      </c>
      <c r="U377" s="128">
        <f t="shared" si="50"/>
        <v>3906.01871449</v>
      </c>
      <c r="V377" s="128">
        <f t="shared" si="50"/>
        <v>3866.03665945</v>
      </c>
      <c r="W377" s="128">
        <f t="shared" si="50"/>
        <v>3862.95491755</v>
      </c>
      <c r="X377" s="128">
        <f t="shared" si="50"/>
        <v>3897.18820074</v>
      </c>
      <c r="Y377" s="128">
        <f t="shared" si="50"/>
        <v>3962.38132674</v>
      </c>
    </row>
    <row r="378" spans="1:25" ht="51.75" outlineLevel="2" thickBot="1">
      <c r="A378" s="9" t="s">
        <v>96</v>
      </c>
      <c r="B378" s="131">
        <v>1730.35001035</v>
      </c>
      <c r="C378" s="132">
        <v>1792.26372113</v>
      </c>
      <c r="D378" s="132">
        <v>1833.41700442</v>
      </c>
      <c r="E378" s="132">
        <v>1839.02931945</v>
      </c>
      <c r="F378" s="132">
        <v>1840.30962988</v>
      </c>
      <c r="G378" s="132">
        <v>1828.73970581</v>
      </c>
      <c r="H378" s="132">
        <v>1799.08721034</v>
      </c>
      <c r="I378" s="132">
        <v>1743.81715641</v>
      </c>
      <c r="J378" s="132">
        <v>1679.30264757</v>
      </c>
      <c r="K378" s="132">
        <v>1624.19799139</v>
      </c>
      <c r="L378" s="132">
        <v>1611.87539607</v>
      </c>
      <c r="M378" s="132">
        <v>1626.94466168</v>
      </c>
      <c r="N378" s="132">
        <v>1643.27087601</v>
      </c>
      <c r="O378" s="132">
        <v>1649.85316992</v>
      </c>
      <c r="P378" s="132">
        <v>1668.38279075</v>
      </c>
      <c r="Q378" s="132">
        <v>1679.01753863</v>
      </c>
      <c r="R378" s="132">
        <v>1684.15824411</v>
      </c>
      <c r="S378" s="132">
        <v>1661.84592562</v>
      </c>
      <c r="T378" s="132">
        <v>1625.94939821</v>
      </c>
      <c r="U378" s="132">
        <v>1614.34007655</v>
      </c>
      <c r="V378" s="132">
        <v>1574.35802151</v>
      </c>
      <c r="W378" s="132">
        <v>1571.27627961</v>
      </c>
      <c r="X378" s="132">
        <v>1605.5095628</v>
      </c>
      <c r="Y378" s="133">
        <v>1670.7026888</v>
      </c>
    </row>
    <row r="379" spans="1:25" ht="39" outlineLevel="2" thickBot="1">
      <c r="A379" s="9" t="s">
        <v>100</v>
      </c>
      <c r="B379" s="131">
        <v>31.23</v>
      </c>
      <c r="C379" s="132">
        <v>31.23</v>
      </c>
      <c r="D379" s="132">
        <v>31.23</v>
      </c>
      <c r="E379" s="132">
        <v>31.23</v>
      </c>
      <c r="F379" s="132">
        <v>31.23</v>
      </c>
      <c r="G379" s="132">
        <v>31.23</v>
      </c>
      <c r="H379" s="132">
        <v>31.23</v>
      </c>
      <c r="I379" s="132">
        <v>31.23</v>
      </c>
      <c r="J379" s="132">
        <v>31.23</v>
      </c>
      <c r="K379" s="132">
        <v>31.23</v>
      </c>
      <c r="L379" s="132">
        <v>31.23</v>
      </c>
      <c r="M379" s="132">
        <v>31.23</v>
      </c>
      <c r="N379" s="132">
        <v>31.23</v>
      </c>
      <c r="O379" s="132">
        <v>31.23</v>
      </c>
      <c r="P379" s="132">
        <v>31.23</v>
      </c>
      <c r="Q379" s="132">
        <v>31.23</v>
      </c>
      <c r="R379" s="132">
        <v>31.23</v>
      </c>
      <c r="S379" s="132">
        <v>31.23</v>
      </c>
      <c r="T379" s="132">
        <v>31.23</v>
      </c>
      <c r="U379" s="132">
        <v>31.23</v>
      </c>
      <c r="V379" s="132">
        <v>31.23</v>
      </c>
      <c r="W379" s="132">
        <v>31.23</v>
      </c>
      <c r="X379" s="132">
        <v>31.23</v>
      </c>
      <c r="Y379" s="133">
        <v>31.23</v>
      </c>
    </row>
    <row r="380" spans="1:25" ht="15" outlineLevel="2" thickBot="1">
      <c r="A380" s="9" t="s">
        <v>66</v>
      </c>
      <c r="B380" s="131">
        <v>573.29</v>
      </c>
      <c r="C380" s="132">
        <v>573.29</v>
      </c>
      <c r="D380" s="132">
        <v>573.29</v>
      </c>
      <c r="E380" s="132">
        <v>573.29</v>
      </c>
      <c r="F380" s="132">
        <v>573.29</v>
      </c>
      <c r="G380" s="132">
        <v>573.29</v>
      </c>
      <c r="H380" s="132">
        <v>573.29</v>
      </c>
      <c r="I380" s="132">
        <v>573.29</v>
      </c>
      <c r="J380" s="132">
        <v>573.29</v>
      </c>
      <c r="K380" s="132">
        <v>573.29</v>
      </c>
      <c r="L380" s="132">
        <v>573.29</v>
      </c>
      <c r="M380" s="132">
        <v>573.29</v>
      </c>
      <c r="N380" s="132">
        <v>573.29</v>
      </c>
      <c r="O380" s="132">
        <v>573.29</v>
      </c>
      <c r="P380" s="132">
        <v>573.29</v>
      </c>
      <c r="Q380" s="132">
        <v>573.29</v>
      </c>
      <c r="R380" s="132">
        <v>573.29</v>
      </c>
      <c r="S380" s="132">
        <v>573.29</v>
      </c>
      <c r="T380" s="132">
        <v>573.29</v>
      </c>
      <c r="U380" s="132">
        <v>573.29</v>
      </c>
      <c r="V380" s="132">
        <v>573.29</v>
      </c>
      <c r="W380" s="132">
        <v>573.29</v>
      </c>
      <c r="X380" s="132">
        <v>573.29</v>
      </c>
      <c r="Y380" s="133">
        <v>573.29</v>
      </c>
    </row>
    <row r="381" spans="1:25" ht="15" outlineLevel="2" thickBot="1">
      <c r="A381" s="9" t="s">
        <v>67</v>
      </c>
      <c r="B381" s="131">
        <v>676.12</v>
      </c>
      <c r="C381" s="132">
        <v>676.12</v>
      </c>
      <c r="D381" s="132">
        <v>676.12</v>
      </c>
      <c r="E381" s="132">
        <v>676.12</v>
      </c>
      <c r="F381" s="132">
        <v>676.12</v>
      </c>
      <c r="G381" s="132">
        <v>676.12</v>
      </c>
      <c r="H381" s="132">
        <v>676.12</v>
      </c>
      <c r="I381" s="132">
        <v>676.12</v>
      </c>
      <c r="J381" s="132">
        <v>676.12</v>
      </c>
      <c r="K381" s="132">
        <v>676.12</v>
      </c>
      <c r="L381" s="132">
        <v>676.12</v>
      </c>
      <c r="M381" s="132">
        <v>676.12</v>
      </c>
      <c r="N381" s="132">
        <v>676.12</v>
      </c>
      <c r="O381" s="132">
        <v>676.12</v>
      </c>
      <c r="P381" s="132">
        <v>676.12</v>
      </c>
      <c r="Q381" s="132">
        <v>676.12</v>
      </c>
      <c r="R381" s="132">
        <v>676.12</v>
      </c>
      <c r="S381" s="132">
        <v>676.12</v>
      </c>
      <c r="T381" s="132">
        <v>676.12</v>
      </c>
      <c r="U381" s="132">
        <v>676.12</v>
      </c>
      <c r="V381" s="132">
        <v>676.12</v>
      </c>
      <c r="W381" s="132">
        <v>676.12</v>
      </c>
      <c r="X381" s="132">
        <v>676.12</v>
      </c>
      <c r="Y381" s="133">
        <v>676.12</v>
      </c>
    </row>
    <row r="382" spans="1:25" ht="15" outlineLevel="2" thickBot="1">
      <c r="A382" s="9" t="s">
        <v>69</v>
      </c>
      <c r="B382" s="131">
        <v>5.03863794</v>
      </c>
      <c r="C382" s="132">
        <v>5.03863794</v>
      </c>
      <c r="D382" s="132">
        <v>5.03863794</v>
      </c>
      <c r="E382" s="132">
        <v>5.03863794</v>
      </c>
      <c r="F382" s="132">
        <v>5.03863794</v>
      </c>
      <c r="G382" s="132">
        <v>5.03863794</v>
      </c>
      <c r="H382" s="132">
        <v>5.03863794</v>
      </c>
      <c r="I382" s="132">
        <v>5.03863794</v>
      </c>
      <c r="J382" s="132">
        <v>5.03863794</v>
      </c>
      <c r="K382" s="132">
        <v>5.03863794</v>
      </c>
      <c r="L382" s="132">
        <v>5.03863794</v>
      </c>
      <c r="M382" s="132">
        <v>5.03863794</v>
      </c>
      <c r="N382" s="132">
        <v>5.03863794</v>
      </c>
      <c r="O382" s="132">
        <v>5.03863794</v>
      </c>
      <c r="P382" s="132">
        <v>5.03863794</v>
      </c>
      <c r="Q382" s="132">
        <v>5.03863794</v>
      </c>
      <c r="R382" s="132">
        <v>5.03863794</v>
      </c>
      <c r="S382" s="132">
        <v>5.03863794</v>
      </c>
      <c r="T382" s="132">
        <v>5.03863794</v>
      </c>
      <c r="U382" s="132">
        <v>5.03863794</v>
      </c>
      <c r="V382" s="132">
        <v>5.03863794</v>
      </c>
      <c r="W382" s="132">
        <v>5.03863794</v>
      </c>
      <c r="X382" s="132">
        <v>5.03863794</v>
      </c>
      <c r="Y382" s="133">
        <v>5.03863794</v>
      </c>
    </row>
    <row r="383" spans="1:25" ht="45.75" outlineLevel="1" thickBot="1">
      <c r="A383" s="149" t="s">
        <v>141</v>
      </c>
      <c r="B383" s="150">
        <v>1006</v>
      </c>
      <c r="C383" s="150">
        <v>1006</v>
      </c>
      <c r="D383" s="150">
        <v>1006</v>
      </c>
      <c r="E383" s="150">
        <v>1006</v>
      </c>
      <c r="F383" s="150">
        <v>1006</v>
      </c>
      <c r="G383" s="150">
        <v>1006</v>
      </c>
      <c r="H383" s="150">
        <v>1006</v>
      </c>
      <c r="I383" s="150">
        <v>1006</v>
      </c>
      <c r="J383" s="150">
        <v>1006</v>
      </c>
      <c r="K383" s="150">
        <v>1006</v>
      </c>
      <c r="L383" s="150">
        <v>1006</v>
      </c>
      <c r="M383" s="150">
        <v>1006</v>
      </c>
      <c r="N383" s="150">
        <v>1006</v>
      </c>
      <c r="O383" s="150">
        <v>1006</v>
      </c>
      <c r="P383" s="150">
        <v>1006</v>
      </c>
      <c r="Q383" s="150">
        <v>1006</v>
      </c>
      <c r="R383" s="150">
        <v>1006</v>
      </c>
      <c r="S383" s="150">
        <v>1006</v>
      </c>
      <c r="T383" s="150">
        <v>1006</v>
      </c>
      <c r="U383" s="150">
        <v>1006</v>
      </c>
      <c r="V383" s="150">
        <v>1006</v>
      </c>
      <c r="W383" s="150">
        <v>1006</v>
      </c>
      <c r="X383" s="150">
        <v>1006</v>
      </c>
      <c r="Y383" s="150">
        <v>1006</v>
      </c>
    </row>
    <row r="384" spans="1:25" ht="19.5" customHeight="1" thickBot="1">
      <c r="A384" s="19">
        <v>23</v>
      </c>
      <c r="B384" s="128">
        <f>B385+B386+B387+B388+B389+B390</f>
        <v>4037.87570455</v>
      </c>
      <c r="C384" s="128">
        <f aca="true" t="shared" si="51" ref="C384:Y384">C385+C386+C387+C388+C389+C390</f>
        <v>4068.21193162</v>
      </c>
      <c r="D384" s="128">
        <f t="shared" si="51"/>
        <v>4061.0980958200003</v>
      </c>
      <c r="E384" s="128">
        <f t="shared" si="51"/>
        <v>4115.804961809999</v>
      </c>
      <c r="F384" s="128">
        <f t="shared" si="51"/>
        <v>4110.954787219999</v>
      </c>
      <c r="G384" s="128">
        <f t="shared" si="51"/>
        <v>4054.7782118600003</v>
      </c>
      <c r="H384" s="128">
        <f t="shared" si="51"/>
        <v>4066.43688879</v>
      </c>
      <c r="I384" s="128">
        <f t="shared" si="51"/>
        <v>4044.7150350300003</v>
      </c>
      <c r="J384" s="128">
        <f t="shared" si="51"/>
        <v>4003.34340703</v>
      </c>
      <c r="K384" s="128">
        <f t="shared" si="51"/>
        <v>3949.29239302</v>
      </c>
      <c r="L384" s="128">
        <f t="shared" si="51"/>
        <v>3921.7741991</v>
      </c>
      <c r="M384" s="128">
        <f t="shared" si="51"/>
        <v>3915.80861</v>
      </c>
      <c r="N384" s="128">
        <f t="shared" si="51"/>
        <v>3927.67433867</v>
      </c>
      <c r="O384" s="128">
        <f t="shared" si="51"/>
        <v>3955.575926</v>
      </c>
      <c r="P384" s="128">
        <f t="shared" si="51"/>
        <v>3971.5670131399997</v>
      </c>
      <c r="Q384" s="128">
        <f t="shared" si="51"/>
        <v>3979.09835944</v>
      </c>
      <c r="R384" s="128">
        <f t="shared" si="51"/>
        <v>3973.5173117</v>
      </c>
      <c r="S384" s="128">
        <f t="shared" si="51"/>
        <v>3957.6494373</v>
      </c>
      <c r="T384" s="128">
        <f t="shared" si="51"/>
        <v>3932.0018287400003</v>
      </c>
      <c r="U384" s="128">
        <f t="shared" si="51"/>
        <v>3920.47505809</v>
      </c>
      <c r="V384" s="128">
        <f t="shared" si="51"/>
        <v>3883.70426274</v>
      </c>
      <c r="W384" s="128">
        <f t="shared" si="51"/>
        <v>3874.5957598</v>
      </c>
      <c r="X384" s="128">
        <f t="shared" si="51"/>
        <v>3906.66437653</v>
      </c>
      <c r="Y384" s="128">
        <f t="shared" si="51"/>
        <v>3970.5114472</v>
      </c>
    </row>
    <row r="385" spans="1:25" ht="51.75" outlineLevel="2" thickBot="1">
      <c r="A385" s="9" t="s">
        <v>96</v>
      </c>
      <c r="B385" s="131">
        <v>1746.19706661</v>
      </c>
      <c r="C385" s="132">
        <v>1776.53329368</v>
      </c>
      <c r="D385" s="132">
        <v>1769.41945788</v>
      </c>
      <c r="E385" s="132">
        <v>1824.12632387</v>
      </c>
      <c r="F385" s="132">
        <v>1819.27614928</v>
      </c>
      <c r="G385" s="132">
        <v>1763.09957392</v>
      </c>
      <c r="H385" s="132">
        <v>1774.75825085</v>
      </c>
      <c r="I385" s="132">
        <v>1753.03639709</v>
      </c>
      <c r="J385" s="132">
        <v>1711.66476909</v>
      </c>
      <c r="K385" s="132">
        <v>1657.61375508</v>
      </c>
      <c r="L385" s="132">
        <v>1630.09556116</v>
      </c>
      <c r="M385" s="132">
        <v>1624.12997206</v>
      </c>
      <c r="N385" s="132">
        <v>1635.99570073</v>
      </c>
      <c r="O385" s="132">
        <v>1663.89728806</v>
      </c>
      <c r="P385" s="132">
        <v>1679.8883752</v>
      </c>
      <c r="Q385" s="132">
        <v>1687.4197215</v>
      </c>
      <c r="R385" s="132">
        <v>1681.83867376</v>
      </c>
      <c r="S385" s="132">
        <v>1665.97079936</v>
      </c>
      <c r="T385" s="132">
        <v>1640.3231908</v>
      </c>
      <c r="U385" s="132">
        <v>1628.79642015</v>
      </c>
      <c r="V385" s="132">
        <v>1592.0256248</v>
      </c>
      <c r="W385" s="132">
        <v>1582.91712186</v>
      </c>
      <c r="X385" s="132">
        <v>1614.98573859</v>
      </c>
      <c r="Y385" s="133">
        <v>1678.83280926</v>
      </c>
    </row>
    <row r="386" spans="1:25" ht="39" outlineLevel="2" thickBot="1">
      <c r="A386" s="9" t="s">
        <v>100</v>
      </c>
      <c r="B386" s="131">
        <v>31.23</v>
      </c>
      <c r="C386" s="132">
        <v>31.23</v>
      </c>
      <c r="D386" s="132">
        <v>31.23</v>
      </c>
      <c r="E386" s="132">
        <v>31.23</v>
      </c>
      <c r="F386" s="132">
        <v>31.23</v>
      </c>
      <c r="G386" s="132">
        <v>31.23</v>
      </c>
      <c r="H386" s="132">
        <v>31.23</v>
      </c>
      <c r="I386" s="132">
        <v>31.23</v>
      </c>
      <c r="J386" s="132">
        <v>31.23</v>
      </c>
      <c r="K386" s="132">
        <v>31.23</v>
      </c>
      <c r="L386" s="132">
        <v>31.23</v>
      </c>
      <c r="M386" s="132">
        <v>31.23</v>
      </c>
      <c r="N386" s="132">
        <v>31.23</v>
      </c>
      <c r="O386" s="132">
        <v>31.23</v>
      </c>
      <c r="P386" s="132">
        <v>31.23</v>
      </c>
      <c r="Q386" s="132">
        <v>31.23</v>
      </c>
      <c r="R386" s="132">
        <v>31.23</v>
      </c>
      <c r="S386" s="132">
        <v>31.23</v>
      </c>
      <c r="T386" s="132">
        <v>31.23</v>
      </c>
      <c r="U386" s="132">
        <v>31.23</v>
      </c>
      <c r="V386" s="132">
        <v>31.23</v>
      </c>
      <c r="W386" s="132">
        <v>31.23</v>
      </c>
      <c r="X386" s="132">
        <v>31.23</v>
      </c>
      <c r="Y386" s="133">
        <v>31.23</v>
      </c>
    </row>
    <row r="387" spans="1:25" ht="15" outlineLevel="2" thickBot="1">
      <c r="A387" s="9" t="s">
        <v>66</v>
      </c>
      <c r="B387" s="131">
        <v>573.29</v>
      </c>
      <c r="C387" s="132">
        <v>573.29</v>
      </c>
      <c r="D387" s="132">
        <v>573.29</v>
      </c>
      <c r="E387" s="132">
        <v>573.29</v>
      </c>
      <c r="F387" s="132">
        <v>573.29</v>
      </c>
      <c r="G387" s="132">
        <v>573.29</v>
      </c>
      <c r="H387" s="132">
        <v>573.29</v>
      </c>
      <c r="I387" s="132">
        <v>573.29</v>
      </c>
      <c r="J387" s="132">
        <v>573.29</v>
      </c>
      <c r="K387" s="132">
        <v>573.29</v>
      </c>
      <c r="L387" s="132">
        <v>573.29</v>
      </c>
      <c r="M387" s="132">
        <v>573.29</v>
      </c>
      <c r="N387" s="132">
        <v>573.29</v>
      </c>
      <c r="O387" s="132">
        <v>573.29</v>
      </c>
      <c r="P387" s="132">
        <v>573.29</v>
      </c>
      <c r="Q387" s="132">
        <v>573.29</v>
      </c>
      <c r="R387" s="132">
        <v>573.29</v>
      </c>
      <c r="S387" s="132">
        <v>573.29</v>
      </c>
      <c r="T387" s="132">
        <v>573.29</v>
      </c>
      <c r="U387" s="132">
        <v>573.29</v>
      </c>
      <c r="V387" s="132">
        <v>573.29</v>
      </c>
      <c r="W387" s="132">
        <v>573.29</v>
      </c>
      <c r="X387" s="132">
        <v>573.29</v>
      </c>
      <c r="Y387" s="133">
        <v>573.29</v>
      </c>
    </row>
    <row r="388" spans="1:25" ht="15" outlineLevel="2" thickBot="1">
      <c r="A388" s="9" t="s">
        <v>67</v>
      </c>
      <c r="B388" s="131">
        <v>676.12</v>
      </c>
      <c r="C388" s="132">
        <v>676.12</v>
      </c>
      <c r="D388" s="132">
        <v>676.12</v>
      </c>
      <c r="E388" s="132">
        <v>676.12</v>
      </c>
      <c r="F388" s="132">
        <v>676.12</v>
      </c>
      <c r="G388" s="132">
        <v>676.12</v>
      </c>
      <c r="H388" s="132">
        <v>676.12</v>
      </c>
      <c r="I388" s="132">
        <v>676.12</v>
      </c>
      <c r="J388" s="132">
        <v>676.12</v>
      </c>
      <c r="K388" s="132">
        <v>676.12</v>
      </c>
      <c r="L388" s="132">
        <v>676.12</v>
      </c>
      <c r="M388" s="132">
        <v>676.12</v>
      </c>
      <c r="N388" s="132">
        <v>676.12</v>
      </c>
      <c r="O388" s="132">
        <v>676.12</v>
      </c>
      <c r="P388" s="132">
        <v>676.12</v>
      </c>
      <c r="Q388" s="132">
        <v>676.12</v>
      </c>
      <c r="R388" s="132">
        <v>676.12</v>
      </c>
      <c r="S388" s="132">
        <v>676.12</v>
      </c>
      <c r="T388" s="132">
        <v>676.12</v>
      </c>
      <c r="U388" s="132">
        <v>676.12</v>
      </c>
      <c r="V388" s="132">
        <v>676.12</v>
      </c>
      <c r="W388" s="132">
        <v>676.12</v>
      </c>
      <c r="X388" s="132">
        <v>676.12</v>
      </c>
      <c r="Y388" s="133">
        <v>676.12</v>
      </c>
    </row>
    <row r="389" spans="1:25" ht="45.75" outlineLevel="1" thickBot="1">
      <c r="A389" s="149" t="s">
        <v>141</v>
      </c>
      <c r="B389" s="150">
        <v>1006</v>
      </c>
      <c r="C389" s="150">
        <v>1006</v>
      </c>
      <c r="D389" s="150">
        <v>1006</v>
      </c>
      <c r="E389" s="150">
        <v>1006</v>
      </c>
      <c r="F389" s="150">
        <v>1006</v>
      </c>
      <c r="G389" s="150">
        <v>1006</v>
      </c>
      <c r="H389" s="150">
        <v>1006</v>
      </c>
      <c r="I389" s="150">
        <v>1006</v>
      </c>
      <c r="J389" s="150">
        <v>1006</v>
      </c>
      <c r="K389" s="150">
        <v>1006</v>
      </c>
      <c r="L389" s="150">
        <v>1006</v>
      </c>
      <c r="M389" s="150">
        <v>1006</v>
      </c>
      <c r="N389" s="150">
        <v>1006</v>
      </c>
      <c r="O389" s="150">
        <v>1006</v>
      </c>
      <c r="P389" s="150">
        <v>1006</v>
      </c>
      <c r="Q389" s="150">
        <v>1006</v>
      </c>
      <c r="R389" s="150">
        <v>1006</v>
      </c>
      <c r="S389" s="150">
        <v>1006</v>
      </c>
      <c r="T389" s="150">
        <v>1006</v>
      </c>
      <c r="U389" s="150">
        <v>1006</v>
      </c>
      <c r="V389" s="150">
        <v>1006</v>
      </c>
      <c r="W389" s="150">
        <v>1006</v>
      </c>
      <c r="X389" s="150">
        <v>1006</v>
      </c>
      <c r="Y389" s="150">
        <v>1006</v>
      </c>
    </row>
    <row r="390" spans="1:25" ht="15" outlineLevel="2" thickBot="1">
      <c r="A390" s="9" t="s">
        <v>69</v>
      </c>
      <c r="B390" s="131">
        <v>5.03863794</v>
      </c>
      <c r="C390" s="132">
        <v>5.03863794</v>
      </c>
      <c r="D390" s="132">
        <v>5.03863794</v>
      </c>
      <c r="E390" s="132">
        <v>5.03863794</v>
      </c>
      <c r="F390" s="132">
        <v>5.03863794</v>
      </c>
      <c r="G390" s="132">
        <v>5.03863794</v>
      </c>
      <c r="H390" s="132">
        <v>5.03863794</v>
      </c>
      <c r="I390" s="132">
        <v>5.03863794</v>
      </c>
      <c r="J390" s="132">
        <v>5.03863794</v>
      </c>
      <c r="K390" s="132">
        <v>5.03863794</v>
      </c>
      <c r="L390" s="132">
        <v>5.03863794</v>
      </c>
      <c r="M390" s="132">
        <v>5.03863794</v>
      </c>
      <c r="N390" s="132">
        <v>5.03863794</v>
      </c>
      <c r="O390" s="132">
        <v>5.03863794</v>
      </c>
      <c r="P390" s="132">
        <v>5.03863794</v>
      </c>
      <c r="Q390" s="132">
        <v>5.03863794</v>
      </c>
      <c r="R390" s="132">
        <v>5.03863794</v>
      </c>
      <c r="S390" s="132">
        <v>5.03863794</v>
      </c>
      <c r="T390" s="132">
        <v>5.03863794</v>
      </c>
      <c r="U390" s="132">
        <v>5.03863794</v>
      </c>
      <c r="V390" s="132">
        <v>5.03863794</v>
      </c>
      <c r="W390" s="132">
        <v>5.03863794</v>
      </c>
      <c r="X390" s="132">
        <v>5.03863794</v>
      </c>
      <c r="Y390" s="133">
        <v>5.03863794</v>
      </c>
    </row>
    <row r="391" spans="1:25" ht="19.5" customHeight="1" thickBot="1">
      <c r="A391" s="19">
        <v>24</v>
      </c>
      <c r="B391" s="128">
        <f>B392+B393+B394+B395+B396+B397</f>
        <v>3970.2959169299997</v>
      </c>
      <c r="C391" s="128">
        <f aca="true" t="shared" si="52" ref="C391:Y391">C392+C393+C394+C395+C396+C397</f>
        <v>4029.8196141800004</v>
      </c>
      <c r="D391" s="128">
        <f t="shared" si="52"/>
        <v>4048.1700285700003</v>
      </c>
      <c r="E391" s="128">
        <f t="shared" si="52"/>
        <v>4062.09264926</v>
      </c>
      <c r="F391" s="128">
        <f t="shared" si="52"/>
        <v>4063.13527281</v>
      </c>
      <c r="G391" s="128">
        <f t="shared" si="52"/>
        <v>4045.61557407</v>
      </c>
      <c r="H391" s="128">
        <f t="shared" si="52"/>
        <v>4055.52575941</v>
      </c>
      <c r="I391" s="128">
        <f t="shared" si="52"/>
        <v>3910.5423494</v>
      </c>
      <c r="J391" s="128">
        <f t="shared" si="52"/>
        <v>3881.57299956</v>
      </c>
      <c r="K391" s="128">
        <f t="shared" si="52"/>
        <v>3840.08666446</v>
      </c>
      <c r="L391" s="128">
        <f t="shared" si="52"/>
        <v>3816.40180486</v>
      </c>
      <c r="M391" s="128">
        <f t="shared" si="52"/>
        <v>3842.03308246</v>
      </c>
      <c r="N391" s="128">
        <f t="shared" si="52"/>
        <v>3863.1961693099997</v>
      </c>
      <c r="O391" s="128">
        <f t="shared" si="52"/>
        <v>3877.06529584</v>
      </c>
      <c r="P391" s="128">
        <f t="shared" si="52"/>
        <v>3916.07296873</v>
      </c>
      <c r="Q391" s="128">
        <f t="shared" si="52"/>
        <v>3918.99201185</v>
      </c>
      <c r="R391" s="128">
        <f t="shared" si="52"/>
        <v>3926.99864337</v>
      </c>
      <c r="S391" s="128">
        <f t="shared" si="52"/>
        <v>3902.33162794</v>
      </c>
      <c r="T391" s="128">
        <f t="shared" si="52"/>
        <v>3880.32158689</v>
      </c>
      <c r="U391" s="128">
        <f t="shared" si="52"/>
        <v>3865.1232292199998</v>
      </c>
      <c r="V391" s="128">
        <f t="shared" si="52"/>
        <v>3829.65338502</v>
      </c>
      <c r="W391" s="128">
        <f t="shared" si="52"/>
        <v>3810.20161937</v>
      </c>
      <c r="X391" s="128">
        <f t="shared" si="52"/>
        <v>3853.5183301399998</v>
      </c>
      <c r="Y391" s="128">
        <f t="shared" si="52"/>
        <v>3913.6440996799997</v>
      </c>
    </row>
    <row r="392" spans="1:25" ht="51.75" outlineLevel="2" thickBot="1">
      <c r="A392" s="9" t="s">
        <v>96</v>
      </c>
      <c r="B392" s="131">
        <v>1678.61727899</v>
      </c>
      <c r="C392" s="132">
        <v>1738.14097624</v>
      </c>
      <c r="D392" s="132">
        <v>1756.49139063</v>
      </c>
      <c r="E392" s="132">
        <v>1770.41401132</v>
      </c>
      <c r="F392" s="132">
        <v>1771.45663487</v>
      </c>
      <c r="G392" s="132">
        <v>1753.93693613</v>
      </c>
      <c r="H392" s="132">
        <v>1763.84712147</v>
      </c>
      <c r="I392" s="132">
        <v>1618.86371146</v>
      </c>
      <c r="J392" s="132">
        <v>1589.89436162</v>
      </c>
      <c r="K392" s="132">
        <v>1548.40802652</v>
      </c>
      <c r="L392" s="132">
        <v>1524.72316692</v>
      </c>
      <c r="M392" s="132">
        <v>1550.35444452</v>
      </c>
      <c r="N392" s="132">
        <v>1571.51753137</v>
      </c>
      <c r="O392" s="132">
        <v>1585.3866579</v>
      </c>
      <c r="P392" s="132">
        <v>1624.39433079</v>
      </c>
      <c r="Q392" s="132">
        <v>1627.31337391</v>
      </c>
      <c r="R392" s="132">
        <v>1635.32000543</v>
      </c>
      <c r="S392" s="132">
        <v>1610.65299</v>
      </c>
      <c r="T392" s="132">
        <v>1588.64294895</v>
      </c>
      <c r="U392" s="132">
        <v>1573.44459128</v>
      </c>
      <c r="V392" s="132">
        <v>1537.97474708</v>
      </c>
      <c r="W392" s="132">
        <v>1518.52298143</v>
      </c>
      <c r="X392" s="132">
        <v>1561.8396922</v>
      </c>
      <c r="Y392" s="133">
        <v>1621.96546174</v>
      </c>
    </row>
    <row r="393" spans="1:25" ht="39" outlineLevel="2" thickBot="1">
      <c r="A393" s="9" t="s">
        <v>100</v>
      </c>
      <c r="B393" s="131">
        <v>31.23</v>
      </c>
      <c r="C393" s="132">
        <v>31.23</v>
      </c>
      <c r="D393" s="132">
        <v>31.23</v>
      </c>
      <c r="E393" s="132">
        <v>31.23</v>
      </c>
      <c r="F393" s="132">
        <v>31.23</v>
      </c>
      <c r="G393" s="132">
        <v>31.23</v>
      </c>
      <c r="H393" s="132">
        <v>31.23</v>
      </c>
      <c r="I393" s="132">
        <v>31.23</v>
      </c>
      <c r="J393" s="132">
        <v>31.23</v>
      </c>
      <c r="K393" s="132">
        <v>31.23</v>
      </c>
      <c r="L393" s="132">
        <v>31.23</v>
      </c>
      <c r="M393" s="132">
        <v>31.23</v>
      </c>
      <c r="N393" s="132">
        <v>31.23</v>
      </c>
      <c r="O393" s="132">
        <v>31.23</v>
      </c>
      <c r="P393" s="132">
        <v>31.23</v>
      </c>
      <c r="Q393" s="132">
        <v>31.23</v>
      </c>
      <c r="R393" s="132">
        <v>31.23</v>
      </c>
      <c r="S393" s="132">
        <v>31.23</v>
      </c>
      <c r="T393" s="132">
        <v>31.23</v>
      </c>
      <c r="U393" s="132">
        <v>31.23</v>
      </c>
      <c r="V393" s="132">
        <v>31.23</v>
      </c>
      <c r="W393" s="132">
        <v>31.23</v>
      </c>
      <c r="X393" s="132">
        <v>31.23</v>
      </c>
      <c r="Y393" s="133">
        <v>31.23</v>
      </c>
    </row>
    <row r="394" spans="1:25" ht="15" outlineLevel="2" thickBot="1">
      <c r="A394" s="9" t="s">
        <v>66</v>
      </c>
      <c r="B394" s="131">
        <v>573.29</v>
      </c>
      <c r="C394" s="132">
        <v>573.29</v>
      </c>
      <c r="D394" s="132">
        <v>573.29</v>
      </c>
      <c r="E394" s="132">
        <v>573.29</v>
      </c>
      <c r="F394" s="132">
        <v>573.29</v>
      </c>
      <c r="G394" s="132">
        <v>573.29</v>
      </c>
      <c r="H394" s="132">
        <v>573.29</v>
      </c>
      <c r="I394" s="132">
        <v>573.29</v>
      </c>
      <c r="J394" s="132">
        <v>573.29</v>
      </c>
      <c r="K394" s="132">
        <v>573.29</v>
      </c>
      <c r="L394" s="132">
        <v>573.29</v>
      </c>
      <c r="M394" s="132">
        <v>573.29</v>
      </c>
      <c r="N394" s="132">
        <v>573.29</v>
      </c>
      <c r="O394" s="132">
        <v>573.29</v>
      </c>
      <c r="P394" s="132">
        <v>573.29</v>
      </c>
      <c r="Q394" s="132">
        <v>573.29</v>
      </c>
      <c r="R394" s="132">
        <v>573.29</v>
      </c>
      <c r="S394" s="132">
        <v>573.29</v>
      </c>
      <c r="T394" s="132">
        <v>573.29</v>
      </c>
      <c r="U394" s="132">
        <v>573.29</v>
      </c>
      <c r="V394" s="132">
        <v>573.29</v>
      </c>
      <c r="W394" s="132">
        <v>573.29</v>
      </c>
      <c r="X394" s="132">
        <v>573.29</v>
      </c>
      <c r="Y394" s="133">
        <v>573.29</v>
      </c>
    </row>
    <row r="395" spans="1:25" ht="15" outlineLevel="2" thickBot="1">
      <c r="A395" s="9" t="s">
        <v>67</v>
      </c>
      <c r="B395" s="131">
        <v>676.12</v>
      </c>
      <c r="C395" s="132">
        <v>676.12</v>
      </c>
      <c r="D395" s="132">
        <v>676.12</v>
      </c>
      <c r="E395" s="132">
        <v>676.12</v>
      </c>
      <c r="F395" s="132">
        <v>676.12</v>
      </c>
      <c r="G395" s="132">
        <v>676.12</v>
      </c>
      <c r="H395" s="132">
        <v>676.12</v>
      </c>
      <c r="I395" s="132">
        <v>676.12</v>
      </c>
      <c r="J395" s="132">
        <v>676.12</v>
      </c>
      <c r="K395" s="132">
        <v>676.12</v>
      </c>
      <c r="L395" s="132">
        <v>676.12</v>
      </c>
      <c r="M395" s="132">
        <v>676.12</v>
      </c>
      <c r="N395" s="132">
        <v>676.12</v>
      </c>
      <c r="O395" s="132">
        <v>676.12</v>
      </c>
      <c r="P395" s="132">
        <v>676.12</v>
      </c>
      <c r="Q395" s="132">
        <v>676.12</v>
      </c>
      <c r="R395" s="132">
        <v>676.12</v>
      </c>
      <c r="S395" s="132">
        <v>676.12</v>
      </c>
      <c r="T395" s="132">
        <v>676.12</v>
      </c>
      <c r="U395" s="132">
        <v>676.12</v>
      </c>
      <c r="V395" s="132">
        <v>676.12</v>
      </c>
      <c r="W395" s="132">
        <v>676.12</v>
      </c>
      <c r="X395" s="132">
        <v>676.12</v>
      </c>
      <c r="Y395" s="133">
        <v>676.12</v>
      </c>
    </row>
    <row r="396" spans="1:25" ht="15" outlineLevel="2" thickBot="1">
      <c r="A396" s="9" t="s">
        <v>69</v>
      </c>
      <c r="B396" s="131">
        <v>5.03863794</v>
      </c>
      <c r="C396" s="132">
        <v>5.03863794</v>
      </c>
      <c r="D396" s="132">
        <v>5.03863794</v>
      </c>
      <c r="E396" s="132">
        <v>5.03863794</v>
      </c>
      <c r="F396" s="132">
        <v>5.03863794</v>
      </c>
      <c r="G396" s="132">
        <v>5.03863794</v>
      </c>
      <c r="H396" s="132">
        <v>5.03863794</v>
      </c>
      <c r="I396" s="132">
        <v>5.03863794</v>
      </c>
      <c r="J396" s="132">
        <v>5.03863794</v>
      </c>
      <c r="K396" s="132">
        <v>5.03863794</v>
      </c>
      <c r="L396" s="132">
        <v>5.03863794</v>
      </c>
      <c r="M396" s="132">
        <v>5.03863794</v>
      </c>
      <c r="N396" s="132">
        <v>5.03863794</v>
      </c>
      <c r="O396" s="132">
        <v>5.03863794</v>
      </c>
      <c r="P396" s="132">
        <v>5.03863794</v>
      </c>
      <c r="Q396" s="132">
        <v>5.03863794</v>
      </c>
      <c r="R396" s="132">
        <v>5.03863794</v>
      </c>
      <c r="S396" s="132">
        <v>5.03863794</v>
      </c>
      <c r="T396" s="132">
        <v>5.03863794</v>
      </c>
      <c r="U396" s="132">
        <v>5.03863794</v>
      </c>
      <c r="V396" s="132">
        <v>5.03863794</v>
      </c>
      <c r="W396" s="132">
        <v>5.03863794</v>
      </c>
      <c r="X396" s="132">
        <v>5.03863794</v>
      </c>
      <c r="Y396" s="133">
        <v>5.03863794</v>
      </c>
    </row>
    <row r="397" spans="1:25" ht="45.75" outlineLevel="1" thickBot="1">
      <c r="A397" s="149" t="s">
        <v>141</v>
      </c>
      <c r="B397" s="150">
        <v>1006</v>
      </c>
      <c r="C397" s="150">
        <v>1006</v>
      </c>
      <c r="D397" s="150">
        <v>1006</v>
      </c>
      <c r="E397" s="150">
        <v>1006</v>
      </c>
      <c r="F397" s="150">
        <v>1006</v>
      </c>
      <c r="G397" s="150">
        <v>1006</v>
      </c>
      <c r="H397" s="150">
        <v>1006</v>
      </c>
      <c r="I397" s="150">
        <v>1006</v>
      </c>
      <c r="J397" s="150">
        <v>1006</v>
      </c>
      <c r="K397" s="150">
        <v>1006</v>
      </c>
      <c r="L397" s="150">
        <v>1006</v>
      </c>
      <c r="M397" s="150">
        <v>1006</v>
      </c>
      <c r="N397" s="150">
        <v>1006</v>
      </c>
      <c r="O397" s="150">
        <v>1006</v>
      </c>
      <c r="P397" s="150">
        <v>1006</v>
      </c>
      <c r="Q397" s="150">
        <v>1006</v>
      </c>
      <c r="R397" s="150">
        <v>1006</v>
      </c>
      <c r="S397" s="150">
        <v>1006</v>
      </c>
      <c r="T397" s="150">
        <v>1006</v>
      </c>
      <c r="U397" s="150">
        <v>1006</v>
      </c>
      <c r="V397" s="150">
        <v>1006</v>
      </c>
      <c r="W397" s="150">
        <v>1006</v>
      </c>
      <c r="X397" s="150">
        <v>1006</v>
      </c>
      <c r="Y397" s="150">
        <v>1006</v>
      </c>
    </row>
    <row r="398" spans="1:25" ht="19.5" customHeight="1" thickBot="1">
      <c r="A398" s="19">
        <v>25</v>
      </c>
      <c r="B398" s="128">
        <f>B399+B400+B401+B402+B403+B404</f>
        <v>3990.26867517</v>
      </c>
      <c r="C398" s="128">
        <f aca="true" t="shared" si="53" ref="C398:Y398">C399+C400+C401+C402+C403+C404</f>
        <v>4044.84275701</v>
      </c>
      <c r="D398" s="128">
        <f t="shared" si="53"/>
        <v>4079.88353774</v>
      </c>
      <c r="E398" s="128">
        <f t="shared" si="53"/>
        <v>4081.3167748299998</v>
      </c>
      <c r="F398" s="128">
        <f t="shared" si="53"/>
        <v>4082.1827916300003</v>
      </c>
      <c r="G398" s="128">
        <f t="shared" si="53"/>
        <v>4057.1844297000002</v>
      </c>
      <c r="H398" s="128">
        <f t="shared" si="53"/>
        <v>4028.93554885</v>
      </c>
      <c r="I398" s="128">
        <f t="shared" si="53"/>
        <v>3982.25019088</v>
      </c>
      <c r="J398" s="128">
        <f t="shared" si="53"/>
        <v>4002.9854238000003</v>
      </c>
      <c r="K398" s="128">
        <f t="shared" si="53"/>
        <v>4010.6871909799997</v>
      </c>
      <c r="L398" s="128">
        <f t="shared" si="53"/>
        <v>4000.37103125</v>
      </c>
      <c r="M398" s="128">
        <f t="shared" si="53"/>
        <v>4010.30735203</v>
      </c>
      <c r="N398" s="128">
        <f t="shared" si="53"/>
        <v>4013.07029173</v>
      </c>
      <c r="O398" s="128">
        <f t="shared" si="53"/>
        <v>4022.27964734</v>
      </c>
      <c r="P398" s="128">
        <f t="shared" si="53"/>
        <v>4057.2731684699997</v>
      </c>
      <c r="Q398" s="128">
        <f t="shared" si="53"/>
        <v>4069.1808873</v>
      </c>
      <c r="R398" s="128">
        <f t="shared" si="53"/>
        <v>4068.58026828</v>
      </c>
      <c r="S398" s="128">
        <f t="shared" si="53"/>
        <v>4042.53884718</v>
      </c>
      <c r="T398" s="128">
        <f t="shared" si="53"/>
        <v>4018.9104459</v>
      </c>
      <c r="U398" s="128">
        <f t="shared" si="53"/>
        <v>4004.02743023</v>
      </c>
      <c r="V398" s="128">
        <f t="shared" si="53"/>
        <v>3976.6706503600003</v>
      </c>
      <c r="W398" s="128">
        <f t="shared" si="53"/>
        <v>3955.11743489</v>
      </c>
      <c r="X398" s="128">
        <f t="shared" si="53"/>
        <v>4005.0783120600004</v>
      </c>
      <c r="Y398" s="128">
        <f t="shared" si="53"/>
        <v>4067.76470261</v>
      </c>
    </row>
    <row r="399" spans="1:25" ht="51.75" outlineLevel="2" thickBot="1">
      <c r="A399" s="9" t="s">
        <v>96</v>
      </c>
      <c r="B399" s="131">
        <v>1698.59003723</v>
      </c>
      <c r="C399" s="132">
        <v>1753.16411907</v>
      </c>
      <c r="D399" s="132">
        <v>1788.2048998</v>
      </c>
      <c r="E399" s="132">
        <v>1789.63813689</v>
      </c>
      <c r="F399" s="132">
        <v>1790.50415369</v>
      </c>
      <c r="G399" s="132">
        <v>1765.50579176</v>
      </c>
      <c r="H399" s="132">
        <v>1737.25691091</v>
      </c>
      <c r="I399" s="132">
        <v>1690.57155294</v>
      </c>
      <c r="J399" s="132">
        <v>1711.30678586</v>
      </c>
      <c r="K399" s="132">
        <v>1719.00855304</v>
      </c>
      <c r="L399" s="132">
        <v>1708.69239331</v>
      </c>
      <c r="M399" s="132">
        <v>1718.62871409</v>
      </c>
      <c r="N399" s="132">
        <v>1721.39165379</v>
      </c>
      <c r="O399" s="132">
        <v>1730.6010094</v>
      </c>
      <c r="P399" s="132">
        <v>1765.59453053</v>
      </c>
      <c r="Q399" s="132">
        <v>1777.50224936</v>
      </c>
      <c r="R399" s="132">
        <v>1776.90163034</v>
      </c>
      <c r="S399" s="132">
        <v>1750.86020924</v>
      </c>
      <c r="T399" s="132">
        <v>1727.23180796</v>
      </c>
      <c r="U399" s="132">
        <v>1712.34879229</v>
      </c>
      <c r="V399" s="132">
        <v>1684.99201242</v>
      </c>
      <c r="W399" s="132">
        <v>1663.43879695</v>
      </c>
      <c r="X399" s="132">
        <v>1713.39967412</v>
      </c>
      <c r="Y399" s="133">
        <v>1776.08606467</v>
      </c>
    </row>
    <row r="400" spans="1:25" ht="39" outlineLevel="2" thickBot="1">
      <c r="A400" s="9" t="s">
        <v>100</v>
      </c>
      <c r="B400" s="131">
        <v>31.23</v>
      </c>
      <c r="C400" s="132">
        <v>31.23</v>
      </c>
      <c r="D400" s="132">
        <v>31.23</v>
      </c>
      <c r="E400" s="132">
        <v>31.23</v>
      </c>
      <c r="F400" s="132">
        <v>31.23</v>
      </c>
      <c r="G400" s="132">
        <v>31.23</v>
      </c>
      <c r="H400" s="132">
        <v>31.23</v>
      </c>
      <c r="I400" s="132">
        <v>31.23</v>
      </c>
      <c r="J400" s="132">
        <v>31.23</v>
      </c>
      <c r="K400" s="132">
        <v>31.23</v>
      </c>
      <c r="L400" s="132">
        <v>31.23</v>
      </c>
      <c r="M400" s="132">
        <v>31.23</v>
      </c>
      <c r="N400" s="132">
        <v>31.23</v>
      </c>
      <c r="O400" s="132">
        <v>31.23</v>
      </c>
      <c r="P400" s="132">
        <v>31.23</v>
      </c>
      <c r="Q400" s="132">
        <v>31.23</v>
      </c>
      <c r="R400" s="132">
        <v>31.23</v>
      </c>
      <c r="S400" s="132">
        <v>31.23</v>
      </c>
      <c r="T400" s="132">
        <v>31.23</v>
      </c>
      <c r="U400" s="132">
        <v>31.23</v>
      </c>
      <c r="V400" s="132">
        <v>31.23</v>
      </c>
      <c r="W400" s="132">
        <v>31.23</v>
      </c>
      <c r="X400" s="132">
        <v>31.23</v>
      </c>
      <c r="Y400" s="133">
        <v>31.23</v>
      </c>
    </row>
    <row r="401" spans="1:25" ht="15" outlineLevel="2" thickBot="1">
      <c r="A401" s="9" t="s">
        <v>66</v>
      </c>
      <c r="B401" s="131">
        <v>573.29</v>
      </c>
      <c r="C401" s="132">
        <v>573.29</v>
      </c>
      <c r="D401" s="132">
        <v>573.29</v>
      </c>
      <c r="E401" s="132">
        <v>573.29</v>
      </c>
      <c r="F401" s="132">
        <v>573.29</v>
      </c>
      <c r="G401" s="132">
        <v>573.29</v>
      </c>
      <c r="H401" s="132">
        <v>573.29</v>
      </c>
      <c r="I401" s="132">
        <v>573.29</v>
      </c>
      <c r="J401" s="132">
        <v>573.29</v>
      </c>
      <c r="K401" s="132">
        <v>573.29</v>
      </c>
      <c r="L401" s="132">
        <v>573.29</v>
      </c>
      <c r="M401" s="132">
        <v>573.29</v>
      </c>
      <c r="N401" s="132">
        <v>573.29</v>
      </c>
      <c r="O401" s="132">
        <v>573.29</v>
      </c>
      <c r="P401" s="132">
        <v>573.29</v>
      </c>
      <c r="Q401" s="132">
        <v>573.29</v>
      </c>
      <c r="R401" s="132">
        <v>573.29</v>
      </c>
      <c r="S401" s="132">
        <v>573.29</v>
      </c>
      <c r="T401" s="132">
        <v>573.29</v>
      </c>
      <c r="U401" s="132">
        <v>573.29</v>
      </c>
      <c r="V401" s="132">
        <v>573.29</v>
      </c>
      <c r="W401" s="132">
        <v>573.29</v>
      </c>
      <c r="X401" s="132">
        <v>573.29</v>
      </c>
      <c r="Y401" s="133">
        <v>573.29</v>
      </c>
    </row>
    <row r="402" spans="1:25" ht="15" outlineLevel="2" thickBot="1">
      <c r="A402" s="9" t="s">
        <v>67</v>
      </c>
      <c r="B402" s="131">
        <v>676.12</v>
      </c>
      <c r="C402" s="132">
        <v>676.12</v>
      </c>
      <c r="D402" s="132">
        <v>676.12</v>
      </c>
      <c r="E402" s="132">
        <v>676.12</v>
      </c>
      <c r="F402" s="132">
        <v>676.12</v>
      </c>
      <c r="G402" s="132">
        <v>676.12</v>
      </c>
      <c r="H402" s="132">
        <v>676.12</v>
      </c>
      <c r="I402" s="132">
        <v>676.12</v>
      </c>
      <c r="J402" s="132">
        <v>676.12</v>
      </c>
      <c r="K402" s="132">
        <v>676.12</v>
      </c>
      <c r="L402" s="132">
        <v>676.12</v>
      </c>
      <c r="M402" s="132">
        <v>676.12</v>
      </c>
      <c r="N402" s="132">
        <v>676.12</v>
      </c>
      <c r="O402" s="132">
        <v>676.12</v>
      </c>
      <c r="P402" s="132">
        <v>676.12</v>
      </c>
      <c r="Q402" s="132">
        <v>676.12</v>
      </c>
      <c r="R402" s="132">
        <v>676.12</v>
      </c>
      <c r="S402" s="132">
        <v>676.12</v>
      </c>
      <c r="T402" s="132">
        <v>676.12</v>
      </c>
      <c r="U402" s="132">
        <v>676.12</v>
      </c>
      <c r="V402" s="132">
        <v>676.12</v>
      </c>
      <c r="W402" s="132">
        <v>676.12</v>
      </c>
      <c r="X402" s="132">
        <v>676.12</v>
      </c>
      <c r="Y402" s="133">
        <v>676.12</v>
      </c>
    </row>
    <row r="403" spans="1:25" ht="15" outlineLevel="2" thickBot="1">
      <c r="A403" s="9" t="s">
        <v>69</v>
      </c>
      <c r="B403" s="131">
        <v>5.03863794</v>
      </c>
      <c r="C403" s="132">
        <v>5.03863794</v>
      </c>
      <c r="D403" s="132">
        <v>5.03863794</v>
      </c>
      <c r="E403" s="132">
        <v>5.03863794</v>
      </c>
      <c r="F403" s="132">
        <v>5.03863794</v>
      </c>
      <c r="G403" s="132">
        <v>5.03863794</v>
      </c>
      <c r="H403" s="132">
        <v>5.03863794</v>
      </c>
      <c r="I403" s="132">
        <v>5.03863794</v>
      </c>
      <c r="J403" s="132">
        <v>5.03863794</v>
      </c>
      <c r="K403" s="132">
        <v>5.03863794</v>
      </c>
      <c r="L403" s="132">
        <v>5.03863794</v>
      </c>
      <c r="M403" s="132">
        <v>5.03863794</v>
      </c>
      <c r="N403" s="132">
        <v>5.03863794</v>
      </c>
      <c r="O403" s="132">
        <v>5.03863794</v>
      </c>
      <c r="P403" s="132">
        <v>5.03863794</v>
      </c>
      <c r="Q403" s="132">
        <v>5.03863794</v>
      </c>
      <c r="R403" s="132">
        <v>5.03863794</v>
      </c>
      <c r="S403" s="132">
        <v>5.03863794</v>
      </c>
      <c r="T403" s="132">
        <v>5.03863794</v>
      </c>
      <c r="U403" s="132">
        <v>5.03863794</v>
      </c>
      <c r="V403" s="132">
        <v>5.03863794</v>
      </c>
      <c r="W403" s="132">
        <v>5.03863794</v>
      </c>
      <c r="X403" s="132">
        <v>5.03863794</v>
      </c>
      <c r="Y403" s="133">
        <v>5.03863794</v>
      </c>
    </row>
    <row r="404" spans="1:25" ht="45.75" outlineLevel="1" thickBot="1">
      <c r="A404" s="149" t="s">
        <v>141</v>
      </c>
      <c r="B404" s="150">
        <v>1006</v>
      </c>
      <c r="C404" s="150">
        <v>1006</v>
      </c>
      <c r="D404" s="150">
        <v>1006</v>
      </c>
      <c r="E404" s="150">
        <v>1006</v>
      </c>
      <c r="F404" s="150">
        <v>1006</v>
      </c>
      <c r="G404" s="150">
        <v>1006</v>
      </c>
      <c r="H404" s="150">
        <v>1006</v>
      </c>
      <c r="I404" s="150">
        <v>1006</v>
      </c>
      <c r="J404" s="150">
        <v>1006</v>
      </c>
      <c r="K404" s="150">
        <v>1006</v>
      </c>
      <c r="L404" s="150">
        <v>1006</v>
      </c>
      <c r="M404" s="150">
        <v>1006</v>
      </c>
      <c r="N404" s="150">
        <v>1006</v>
      </c>
      <c r="O404" s="150">
        <v>1006</v>
      </c>
      <c r="P404" s="150">
        <v>1006</v>
      </c>
      <c r="Q404" s="150">
        <v>1006</v>
      </c>
      <c r="R404" s="150">
        <v>1006</v>
      </c>
      <c r="S404" s="150">
        <v>1006</v>
      </c>
      <c r="T404" s="150">
        <v>1006</v>
      </c>
      <c r="U404" s="150">
        <v>1006</v>
      </c>
      <c r="V404" s="150">
        <v>1006</v>
      </c>
      <c r="W404" s="150">
        <v>1006</v>
      </c>
      <c r="X404" s="150">
        <v>1006</v>
      </c>
      <c r="Y404" s="150">
        <v>1006</v>
      </c>
    </row>
    <row r="405" spans="1:25" ht="19.5" customHeight="1" thickBot="1">
      <c r="A405" s="19">
        <v>26</v>
      </c>
      <c r="B405" s="128">
        <f>B406+B407+B408+B409+B410+B411</f>
        <v>4065.20189875</v>
      </c>
      <c r="C405" s="128">
        <f aca="true" t="shared" si="54" ref="C405:Y405">C406+C407+C408+C409+C410+C411</f>
        <v>4115.70675333</v>
      </c>
      <c r="D405" s="128">
        <f t="shared" si="54"/>
        <v>4062.07693219</v>
      </c>
      <c r="E405" s="128">
        <f t="shared" si="54"/>
        <v>4115.415678339999</v>
      </c>
      <c r="F405" s="128">
        <f t="shared" si="54"/>
        <v>4084.54746477</v>
      </c>
      <c r="G405" s="128">
        <f t="shared" si="54"/>
        <v>4075.0227681700003</v>
      </c>
      <c r="H405" s="128">
        <f t="shared" si="54"/>
        <v>4016.43036516</v>
      </c>
      <c r="I405" s="128">
        <f t="shared" si="54"/>
        <v>3955.7849665999997</v>
      </c>
      <c r="J405" s="128">
        <f t="shared" si="54"/>
        <v>3900.2050756000003</v>
      </c>
      <c r="K405" s="128">
        <f t="shared" si="54"/>
        <v>3910.7021410800003</v>
      </c>
      <c r="L405" s="128">
        <f t="shared" si="54"/>
        <v>3909.32929957</v>
      </c>
      <c r="M405" s="128">
        <f t="shared" si="54"/>
        <v>3918.28047404</v>
      </c>
      <c r="N405" s="128">
        <f t="shared" si="54"/>
        <v>3895.53674669</v>
      </c>
      <c r="O405" s="128">
        <f t="shared" si="54"/>
        <v>3950.1763657300003</v>
      </c>
      <c r="P405" s="128">
        <f t="shared" si="54"/>
        <v>3955.3426186</v>
      </c>
      <c r="Q405" s="128">
        <f t="shared" si="54"/>
        <v>3965.7973477600003</v>
      </c>
      <c r="R405" s="128">
        <f t="shared" si="54"/>
        <v>3957.3094907600002</v>
      </c>
      <c r="S405" s="128">
        <f t="shared" si="54"/>
        <v>3947.15543608</v>
      </c>
      <c r="T405" s="128">
        <f t="shared" si="54"/>
        <v>3901.50541322</v>
      </c>
      <c r="U405" s="128">
        <f t="shared" si="54"/>
        <v>3888.99074551</v>
      </c>
      <c r="V405" s="128">
        <f t="shared" si="54"/>
        <v>3845.50447328</v>
      </c>
      <c r="W405" s="128">
        <f t="shared" si="54"/>
        <v>3820.21667603</v>
      </c>
      <c r="X405" s="128">
        <f t="shared" si="54"/>
        <v>3868.62480231</v>
      </c>
      <c r="Y405" s="128">
        <f t="shared" si="54"/>
        <v>3922.53879329</v>
      </c>
    </row>
    <row r="406" spans="1:25" ht="51.75" outlineLevel="2" thickBot="1">
      <c r="A406" s="9" t="s">
        <v>96</v>
      </c>
      <c r="B406" s="131">
        <v>1773.52326081</v>
      </c>
      <c r="C406" s="132">
        <v>1824.02811539</v>
      </c>
      <c r="D406" s="132">
        <v>1770.39829425</v>
      </c>
      <c r="E406" s="132">
        <v>1823.7370404</v>
      </c>
      <c r="F406" s="132">
        <v>1792.86882683</v>
      </c>
      <c r="G406" s="132">
        <v>1783.34413023</v>
      </c>
      <c r="H406" s="132">
        <v>1724.75172722</v>
      </c>
      <c r="I406" s="132">
        <v>1664.10632866</v>
      </c>
      <c r="J406" s="132">
        <v>1608.52643766</v>
      </c>
      <c r="K406" s="132">
        <v>1619.02350314</v>
      </c>
      <c r="L406" s="132">
        <v>1617.65066163</v>
      </c>
      <c r="M406" s="132">
        <v>1626.6018361</v>
      </c>
      <c r="N406" s="132">
        <v>1603.85810875</v>
      </c>
      <c r="O406" s="132">
        <v>1658.49772779</v>
      </c>
      <c r="P406" s="132">
        <v>1663.66398066</v>
      </c>
      <c r="Q406" s="132">
        <v>1674.11870982</v>
      </c>
      <c r="R406" s="132">
        <v>1665.63085282</v>
      </c>
      <c r="S406" s="132">
        <v>1655.47679814</v>
      </c>
      <c r="T406" s="132">
        <v>1609.82677528</v>
      </c>
      <c r="U406" s="132">
        <v>1597.31210757</v>
      </c>
      <c r="V406" s="132">
        <v>1553.82583534</v>
      </c>
      <c r="W406" s="132">
        <v>1528.53803809</v>
      </c>
      <c r="X406" s="132">
        <v>1576.94616437</v>
      </c>
      <c r="Y406" s="133">
        <v>1630.86015535</v>
      </c>
    </row>
    <row r="407" spans="1:25" ht="39" outlineLevel="2" thickBot="1">
      <c r="A407" s="9" t="s">
        <v>100</v>
      </c>
      <c r="B407" s="131">
        <v>31.23</v>
      </c>
      <c r="C407" s="132">
        <v>31.23</v>
      </c>
      <c r="D407" s="132">
        <v>31.23</v>
      </c>
      <c r="E407" s="132">
        <v>31.23</v>
      </c>
      <c r="F407" s="132">
        <v>31.23</v>
      </c>
      <c r="G407" s="132">
        <v>31.23</v>
      </c>
      <c r="H407" s="132">
        <v>31.23</v>
      </c>
      <c r="I407" s="132">
        <v>31.23</v>
      </c>
      <c r="J407" s="132">
        <v>31.23</v>
      </c>
      <c r="K407" s="132">
        <v>31.23</v>
      </c>
      <c r="L407" s="132">
        <v>31.23</v>
      </c>
      <c r="M407" s="132">
        <v>31.23</v>
      </c>
      <c r="N407" s="132">
        <v>31.23</v>
      </c>
      <c r="O407" s="132">
        <v>31.23</v>
      </c>
      <c r="P407" s="132">
        <v>31.23</v>
      </c>
      <c r="Q407" s="132">
        <v>31.23</v>
      </c>
      <c r="R407" s="132">
        <v>31.23</v>
      </c>
      <c r="S407" s="132">
        <v>31.23</v>
      </c>
      <c r="T407" s="132">
        <v>31.23</v>
      </c>
      <c r="U407" s="132">
        <v>31.23</v>
      </c>
      <c r="V407" s="132">
        <v>31.23</v>
      </c>
      <c r="W407" s="132">
        <v>31.23</v>
      </c>
      <c r="X407" s="132">
        <v>31.23</v>
      </c>
      <c r="Y407" s="133">
        <v>31.23</v>
      </c>
    </row>
    <row r="408" spans="1:25" ht="15" outlineLevel="2" thickBot="1">
      <c r="A408" s="9" t="s">
        <v>66</v>
      </c>
      <c r="B408" s="131">
        <v>573.29</v>
      </c>
      <c r="C408" s="132">
        <v>573.29</v>
      </c>
      <c r="D408" s="132">
        <v>573.29</v>
      </c>
      <c r="E408" s="132">
        <v>573.29</v>
      </c>
      <c r="F408" s="132">
        <v>573.29</v>
      </c>
      <c r="G408" s="132">
        <v>573.29</v>
      </c>
      <c r="H408" s="132">
        <v>573.29</v>
      </c>
      <c r="I408" s="132">
        <v>573.29</v>
      </c>
      <c r="J408" s="132">
        <v>573.29</v>
      </c>
      <c r="K408" s="132">
        <v>573.29</v>
      </c>
      <c r="L408" s="132">
        <v>573.29</v>
      </c>
      <c r="M408" s="132">
        <v>573.29</v>
      </c>
      <c r="N408" s="132">
        <v>573.29</v>
      </c>
      <c r="O408" s="132">
        <v>573.29</v>
      </c>
      <c r="P408" s="132">
        <v>573.29</v>
      </c>
      <c r="Q408" s="132">
        <v>573.29</v>
      </c>
      <c r="R408" s="132">
        <v>573.29</v>
      </c>
      <c r="S408" s="132">
        <v>573.29</v>
      </c>
      <c r="T408" s="132">
        <v>573.29</v>
      </c>
      <c r="U408" s="132">
        <v>573.29</v>
      </c>
      <c r="V408" s="132">
        <v>573.29</v>
      </c>
      <c r="W408" s="132">
        <v>573.29</v>
      </c>
      <c r="X408" s="132">
        <v>573.29</v>
      </c>
      <c r="Y408" s="133">
        <v>573.29</v>
      </c>
    </row>
    <row r="409" spans="1:25" ht="15" outlineLevel="2" thickBot="1">
      <c r="A409" s="9" t="s">
        <v>67</v>
      </c>
      <c r="B409" s="131">
        <v>676.12</v>
      </c>
      <c r="C409" s="132">
        <v>676.12</v>
      </c>
      <c r="D409" s="132">
        <v>676.12</v>
      </c>
      <c r="E409" s="132">
        <v>676.12</v>
      </c>
      <c r="F409" s="132">
        <v>676.12</v>
      </c>
      <c r="G409" s="132">
        <v>676.12</v>
      </c>
      <c r="H409" s="132">
        <v>676.12</v>
      </c>
      <c r="I409" s="132">
        <v>676.12</v>
      </c>
      <c r="J409" s="132">
        <v>676.12</v>
      </c>
      <c r="K409" s="132">
        <v>676.12</v>
      </c>
      <c r="L409" s="132">
        <v>676.12</v>
      </c>
      <c r="M409" s="132">
        <v>676.12</v>
      </c>
      <c r="N409" s="132">
        <v>676.12</v>
      </c>
      <c r="O409" s="132">
        <v>676.12</v>
      </c>
      <c r="P409" s="132">
        <v>676.12</v>
      </c>
      <c r="Q409" s="132">
        <v>676.12</v>
      </c>
      <c r="R409" s="132">
        <v>676.12</v>
      </c>
      <c r="S409" s="132">
        <v>676.12</v>
      </c>
      <c r="T409" s="132">
        <v>676.12</v>
      </c>
      <c r="U409" s="132">
        <v>676.12</v>
      </c>
      <c r="V409" s="132">
        <v>676.12</v>
      </c>
      <c r="W409" s="132">
        <v>676.12</v>
      </c>
      <c r="X409" s="132">
        <v>676.12</v>
      </c>
      <c r="Y409" s="133">
        <v>676.12</v>
      </c>
    </row>
    <row r="410" spans="1:25" ht="15" outlineLevel="2" thickBot="1">
      <c r="A410" s="9" t="s">
        <v>69</v>
      </c>
      <c r="B410" s="131">
        <v>5.03863794</v>
      </c>
      <c r="C410" s="132">
        <v>5.03863794</v>
      </c>
      <c r="D410" s="132">
        <v>5.03863794</v>
      </c>
      <c r="E410" s="132">
        <v>5.03863794</v>
      </c>
      <c r="F410" s="132">
        <v>5.03863794</v>
      </c>
      <c r="G410" s="132">
        <v>5.03863794</v>
      </c>
      <c r="H410" s="132">
        <v>5.03863794</v>
      </c>
      <c r="I410" s="132">
        <v>5.03863794</v>
      </c>
      <c r="J410" s="132">
        <v>5.03863794</v>
      </c>
      <c r="K410" s="132">
        <v>5.03863794</v>
      </c>
      <c r="L410" s="132">
        <v>5.03863794</v>
      </c>
      <c r="M410" s="132">
        <v>5.03863794</v>
      </c>
      <c r="N410" s="132">
        <v>5.03863794</v>
      </c>
      <c r="O410" s="132">
        <v>5.03863794</v>
      </c>
      <c r="P410" s="132">
        <v>5.03863794</v>
      </c>
      <c r="Q410" s="132">
        <v>5.03863794</v>
      </c>
      <c r="R410" s="132">
        <v>5.03863794</v>
      </c>
      <c r="S410" s="132">
        <v>5.03863794</v>
      </c>
      <c r="T410" s="132">
        <v>5.03863794</v>
      </c>
      <c r="U410" s="132">
        <v>5.03863794</v>
      </c>
      <c r="V410" s="132">
        <v>5.03863794</v>
      </c>
      <c r="W410" s="132">
        <v>5.03863794</v>
      </c>
      <c r="X410" s="132">
        <v>5.03863794</v>
      </c>
      <c r="Y410" s="133">
        <v>5.03863794</v>
      </c>
    </row>
    <row r="411" spans="1:25" ht="45.75" outlineLevel="1" thickBot="1">
      <c r="A411" s="149" t="s">
        <v>141</v>
      </c>
      <c r="B411" s="150">
        <v>1006</v>
      </c>
      <c r="C411" s="150">
        <v>1006</v>
      </c>
      <c r="D411" s="150">
        <v>1006</v>
      </c>
      <c r="E411" s="150">
        <v>1006</v>
      </c>
      <c r="F411" s="150">
        <v>1006</v>
      </c>
      <c r="G411" s="150">
        <v>1006</v>
      </c>
      <c r="H411" s="150">
        <v>1006</v>
      </c>
      <c r="I411" s="150">
        <v>1006</v>
      </c>
      <c r="J411" s="150">
        <v>1006</v>
      </c>
      <c r="K411" s="150">
        <v>1006</v>
      </c>
      <c r="L411" s="150">
        <v>1006</v>
      </c>
      <c r="M411" s="150">
        <v>1006</v>
      </c>
      <c r="N411" s="150">
        <v>1006</v>
      </c>
      <c r="O411" s="150">
        <v>1006</v>
      </c>
      <c r="P411" s="150">
        <v>1006</v>
      </c>
      <c r="Q411" s="150">
        <v>1006</v>
      </c>
      <c r="R411" s="150">
        <v>1006</v>
      </c>
      <c r="S411" s="150">
        <v>1006</v>
      </c>
      <c r="T411" s="150">
        <v>1006</v>
      </c>
      <c r="U411" s="150">
        <v>1006</v>
      </c>
      <c r="V411" s="150">
        <v>1006</v>
      </c>
      <c r="W411" s="150">
        <v>1006</v>
      </c>
      <c r="X411" s="150">
        <v>1006</v>
      </c>
      <c r="Y411" s="150">
        <v>1006</v>
      </c>
    </row>
    <row r="412" spans="1:25" ht="19.5" customHeight="1" thickBot="1">
      <c r="A412" s="19">
        <v>27</v>
      </c>
      <c r="B412" s="128">
        <f>B413+B414+B415+B416+B417+B418</f>
        <v>4077.28403792</v>
      </c>
      <c r="C412" s="128">
        <f aca="true" t="shared" si="55" ref="C412:Y412">C413+C414+C415+C416+C417+C418</f>
        <v>4051.22773022</v>
      </c>
      <c r="D412" s="128">
        <f t="shared" si="55"/>
        <v>4088.75380761</v>
      </c>
      <c r="E412" s="128">
        <f t="shared" si="55"/>
        <v>4094.54391618</v>
      </c>
      <c r="F412" s="128">
        <f t="shared" si="55"/>
        <v>4094.9131612300002</v>
      </c>
      <c r="G412" s="128">
        <f t="shared" si="55"/>
        <v>4062.8658286100003</v>
      </c>
      <c r="H412" s="128">
        <f t="shared" si="55"/>
        <v>3995.03670429</v>
      </c>
      <c r="I412" s="128">
        <f t="shared" si="55"/>
        <v>3933.23120491</v>
      </c>
      <c r="J412" s="128">
        <f t="shared" si="55"/>
        <v>3900.29781324</v>
      </c>
      <c r="K412" s="128">
        <f t="shared" si="55"/>
        <v>3869.06163231</v>
      </c>
      <c r="L412" s="128">
        <f t="shared" si="55"/>
        <v>3840.40273049</v>
      </c>
      <c r="M412" s="128">
        <f t="shared" si="55"/>
        <v>3887.3372790099997</v>
      </c>
      <c r="N412" s="128">
        <f t="shared" si="55"/>
        <v>3904.64835244</v>
      </c>
      <c r="O412" s="128">
        <f t="shared" si="55"/>
        <v>3929.00393458</v>
      </c>
      <c r="P412" s="128">
        <f t="shared" si="55"/>
        <v>3935.44270131</v>
      </c>
      <c r="Q412" s="128">
        <f t="shared" si="55"/>
        <v>3944.17903814</v>
      </c>
      <c r="R412" s="128">
        <f t="shared" si="55"/>
        <v>3942.3393546</v>
      </c>
      <c r="S412" s="128">
        <f t="shared" si="55"/>
        <v>3927.12131463</v>
      </c>
      <c r="T412" s="128">
        <f t="shared" si="55"/>
        <v>3901.80659437</v>
      </c>
      <c r="U412" s="128">
        <f t="shared" si="55"/>
        <v>3888.2361779400003</v>
      </c>
      <c r="V412" s="128">
        <f t="shared" si="55"/>
        <v>3857.09531883</v>
      </c>
      <c r="W412" s="128">
        <f t="shared" si="55"/>
        <v>3847.49331463</v>
      </c>
      <c r="X412" s="128">
        <f t="shared" si="55"/>
        <v>3892.06428678</v>
      </c>
      <c r="Y412" s="128">
        <f t="shared" si="55"/>
        <v>3989.15680177</v>
      </c>
    </row>
    <row r="413" spans="1:25" ht="51.75" outlineLevel="2" thickBot="1">
      <c r="A413" s="9" t="s">
        <v>96</v>
      </c>
      <c r="B413" s="131">
        <v>1785.60539998</v>
      </c>
      <c r="C413" s="132">
        <v>1759.54909228</v>
      </c>
      <c r="D413" s="132">
        <v>1797.07516967</v>
      </c>
      <c r="E413" s="132">
        <v>1802.86527824</v>
      </c>
      <c r="F413" s="132">
        <v>1803.23452329</v>
      </c>
      <c r="G413" s="132">
        <v>1771.18719067</v>
      </c>
      <c r="H413" s="132">
        <v>1703.35806635</v>
      </c>
      <c r="I413" s="132">
        <v>1641.55256697</v>
      </c>
      <c r="J413" s="132">
        <v>1608.6191753</v>
      </c>
      <c r="K413" s="132">
        <v>1577.38299437</v>
      </c>
      <c r="L413" s="132">
        <v>1548.72409255</v>
      </c>
      <c r="M413" s="132">
        <v>1595.65864107</v>
      </c>
      <c r="N413" s="132">
        <v>1612.9697145</v>
      </c>
      <c r="O413" s="132">
        <v>1637.32529664</v>
      </c>
      <c r="P413" s="132">
        <v>1643.76406337</v>
      </c>
      <c r="Q413" s="132">
        <v>1652.5004002</v>
      </c>
      <c r="R413" s="132">
        <v>1650.66071666</v>
      </c>
      <c r="S413" s="132">
        <v>1635.44267669</v>
      </c>
      <c r="T413" s="132">
        <v>1610.12795643</v>
      </c>
      <c r="U413" s="132">
        <v>1596.55754</v>
      </c>
      <c r="V413" s="132">
        <v>1565.41668089</v>
      </c>
      <c r="W413" s="132">
        <v>1555.81467669</v>
      </c>
      <c r="X413" s="132">
        <v>1600.38564884</v>
      </c>
      <c r="Y413" s="133">
        <v>1697.47816383</v>
      </c>
    </row>
    <row r="414" spans="1:25" ht="39" outlineLevel="2" thickBot="1">
      <c r="A414" s="9" t="s">
        <v>100</v>
      </c>
      <c r="B414" s="131">
        <v>31.23</v>
      </c>
      <c r="C414" s="132">
        <v>31.23</v>
      </c>
      <c r="D414" s="132">
        <v>31.23</v>
      </c>
      <c r="E414" s="132">
        <v>31.23</v>
      </c>
      <c r="F414" s="132">
        <v>31.23</v>
      </c>
      <c r="G414" s="132">
        <v>31.23</v>
      </c>
      <c r="H414" s="132">
        <v>31.23</v>
      </c>
      <c r="I414" s="132">
        <v>31.23</v>
      </c>
      <c r="J414" s="132">
        <v>31.23</v>
      </c>
      <c r="K414" s="132">
        <v>31.23</v>
      </c>
      <c r="L414" s="132">
        <v>31.23</v>
      </c>
      <c r="M414" s="132">
        <v>31.23</v>
      </c>
      <c r="N414" s="132">
        <v>31.23</v>
      </c>
      <c r="O414" s="132">
        <v>31.23</v>
      </c>
      <c r="P414" s="132">
        <v>31.23</v>
      </c>
      <c r="Q414" s="132">
        <v>31.23</v>
      </c>
      <c r="R414" s="132">
        <v>31.23</v>
      </c>
      <c r="S414" s="132">
        <v>31.23</v>
      </c>
      <c r="T414" s="132">
        <v>31.23</v>
      </c>
      <c r="U414" s="132">
        <v>31.23</v>
      </c>
      <c r="V414" s="132">
        <v>31.23</v>
      </c>
      <c r="W414" s="132">
        <v>31.23</v>
      </c>
      <c r="X414" s="132">
        <v>31.23</v>
      </c>
      <c r="Y414" s="133">
        <v>31.23</v>
      </c>
    </row>
    <row r="415" spans="1:25" ht="15" outlineLevel="2" thickBot="1">
      <c r="A415" s="9" t="s">
        <v>66</v>
      </c>
      <c r="B415" s="131">
        <v>573.29</v>
      </c>
      <c r="C415" s="132">
        <v>573.29</v>
      </c>
      <c r="D415" s="132">
        <v>573.29</v>
      </c>
      <c r="E415" s="132">
        <v>573.29</v>
      </c>
      <c r="F415" s="132">
        <v>573.29</v>
      </c>
      <c r="G415" s="132">
        <v>573.29</v>
      </c>
      <c r="H415" s="132">
        <v>573.29</v>
      </c>
      <c r="I415" s="132">
        <v>573.29</v>
      </c>
      <c r="J415" s="132">
        <v>573.29</v>
      </c>
      <c r="K415" s="132">
        <v>573.29</v>
      </c>
      <c r="L415" s="132">
        <v>573.29</v>
      </c>
      <c r="M415" s="132">
        <v>573.29</v>
      </c>
      <c r="N415" s="132">
        <v>573.29</v>
      </c>
      <c r="O415" s="132">
        <v>573.29</v>
      </c>
      <c r="P415" s="132">
        <v>573.29</v>
      </c>
      <c r="Q415" s="132">
        <v>573.29</v>
      </c>
      <c r="R415" s="132">
        <v>573.29</v>
      </c>
      <c r="S415" s="132">
        <v>573.29</v>
      </c>
      <c r="T415" s="132">
        <v>573.29</v>
      </c>
      <c r="U415" s="132">
        <v>573.29</v>
      </c>
      <c r="V415" s="132">
        <v>573.29</v>
      </c>
      <c r="W415" s="132">
        <v>573.29</v>
      </c>
      <c r="X415" s="132">
        <v>573.29</v>
      </c>
      <c r="Y415" s="133">
        <v>573.29</v>
      </c>
    </row>
    <row r="416" spans="1:25" ht="15" outlineLevel="2" thickBot="1">
      <c r="A416" s="9" t="s">
        <v>67</v>
      </c>
      <c r="B416" s="131">
        <v>676.12</v>
      </c>
      <c r="C416" s="132">
        <v>676.12</v>
      </c>
      <c r="D416" s="132">
        <v>676.12</v>
      </c>
      <c r="E416" s="132">
        <v>676.12</v>
      </c>
      <c r="F416" s="132">
        <v>676.12</v>
      </c>
      <c r="G416" s="132">
        <v>676.12</v>
      </c>
      <c r="H416" s="132">
        <v>676.12</v>
      </c>
      <c r="I416" s="132">
        <v>676.12</v>
      </c>
      <c r="J416" s="132">
        <v>676.12</v>
      </c>
      <c r="K416" s="132">
        <v>676.12</v>
      </c>
      <c r="L416" s="132">
        <v>676.12</v>
      </c>
      <c r="M416" s="132">
        <v>676.12</v>
      </c>
      <c r="N416" s="132">
        <v>676.12</v>
      </c>
      <c r="O416" s="132">
        <v>676.12</v>
      </c>
      <c r="P416" s="132">
        <v>676.12</v>
      </c>
      <c r="Q416" s="132">
        <v>676.12</v>
      </c>
      <c r="R416" s="132">
        <v>676.12</v>
      </c>
      <c r="S416" s="132">
        <v>676.12</v>
      </c>
      <c r="T416" s="132">
        <v>676.12</v>
      </c>
      <c r="U416" s="132">
        <v>676.12</v>
      </c>
      <c r="V416" s="132">
        <v>676.12</v>
      </c>
      <c r="W416" s="132">
        <v>676.12</v>
      </c>
      <c r="X416" s="132">
        <v>676.12</v>
      </c>
      <c r="Y416" s="133">
        <v>676.12</v>
      </c>
    </row>
    <row r="417" spans="1:25" ht="15" outlineLevel="2" thickBot="1">
      <c r="A417" s="9" t="s">
        <v>69</v>
      </c>
      <c r="B417" s="131">
        <v>5.03863794</v>
      </c>
      <c r="C417" s="132">
        <v>5.03863794</v>
      </c>
      <c r="D417" s="132">
        <v>5.03863794</v>
      </c>
      <c r="E417" s="132">
        <v>5.03863794</v>
      </c>
      <c r="F417" s="132">
        <v>5.03863794</v>
      </c>
      <c r="G417" s="132">
        <v>5.03863794</v>
      </c>
      <c r="H417" s="132">
        <v>5.03863794</v>
      </c>
      <c r="I417" s="132">
        <v>5.03863794</v>
      </c>
      <c r="J417" s="132">
        <v>5.03863794</v>
      </c>
      <c r="K417" s="132">
        <v>5.03863794</v>
      </c>
      <c r="L417" s="132">
        <v>5.03863794</v>
      </c>
      <c r="M417" s="132">
        <v>5.03863794</v>
      </c>
      <c r="N417" s="132">
        <v>5.03863794</v>
      </c>
      <c r="O417" s="132">
        <v>5.03863794</v>
      </c>
      <c r="P417" s="132">
        <v>5.03863794</v>
      </c>
      <c r="Q417" s="132">
        <v>5.03863794</v>
      </c>
      <c r="R417" s="132">
        <v>5.03863794</v>
      </c>
      <c r="S417" s="132">
        <v>5.03863794</v>
      </c>
      <c r="T417" s="132">
        <v>5.03863794</v>
      </c>
      <c r="U417" s="132">
        <v>5.03863794</v>
      </c>
      <c r="V417" s="132">
        <v>5.03863794</v>
      </c>
      <c r="W417" s="132">
        <v>5.03863794</v>
      </c>
      <c r="X417" s="132">
        <v>5.03863794</v>
      </c>
      <c r="Y417" s="133">
        <v>5.03863794</v>
      </c>
    </row>
    <row r="418" spans="1:25" ht="45.75" outlineLevel="1" thickBot="1">
      <c r="A418" s="149" t="s">
        <v>141</v>
      </c>
      <c r="B418" s="150">
        <v>1006</v>
      </c>
      <c r="C418" s="150">
        <v>1006</v>
      </c>
      <c r="D418" s="150">
        <v>1006</v>
      </c>
      <c r="E418" s="150">
        <v>1006</v>
      </c>
      <c r="F418" s="150">
        <v>1006</v>
      </c>
      <c r="G418" s="150">
        <v>1006</v>
      </c>
      <c r="H418" s="150">
        <v>1006</v>
      </c>
      <c r="I418" s="150">
        <v>1006</v>
      </c>
      <c r="J418" s="150">
        <v>1006</v>
      </c>
      <c r="K418" s="150">
        <v>1006</v>
      </c>
      <c r="L418" s="150">
        <v>1006</v>
      </c>
      <c r="M418" s="150">
        <v>1006</v>
      </c>
      <c r="N418" s="150">
        <v>1006</v>
      </c>
      <c r="O418" s="150">
        <v>1006</v>
      </c>
      <c r="P418" s="150">
        <v>1006</v>
      </c>
      <c r="Q418" s="150">
        <v>1006</v>
      </c>
      <c r="R418" s="150">
        <v>1006</v>
      </c>
      <c r="S418" s="150">
        <v>1006</v>
      </c>
      <c r="T418" s="150">
        <v>1006</v>
      </c>
      <c r="U418" s="150">
        <v>1006</v>
      </c>
      <c r="V418" s="150">
        <v>1006</v>
      </c>
      <c r="W418" s="150">
        <v>1006</v>
      </c>
      <c r="X418" s="150">
        <v>1006</v>
      </c>
      <c r="Y418" s="150">
        <v>1006</v>
      </c>
    </row>
    <row r="419" spans="1:25" ht="19.5" customHeight="1" thickBot="1">
      <c r="A419" s="19">
        <v>28</v>
      </c>
      <c r="B419" s="128">
        <f>B420+B421+B422+B423+B424+B425</f>
        <v>4075.17927864</v>
      </c>
      <c r="C419" s="128">
        <f aca="true" t="shared" si="56" ref="C419:Y419">C420+C421+C422+C423+C424+C425</f>
        <v>4136.042778659999</v>
      </c>
      <c r="D419" s="128">
        <f t="shared" si="56"/>
        <v>4159.74085663</v>
      </c>
      <c r="E419" s="128">
        <f t="shared" si="56"/>
        <v>4154.429507340001</v>
      </c>
      <c r="F419" s="128">
        <f t="shared" si="56"/>
        <v>4162.22616989</v>
      </c>
      <c r="G419" s="128">
        <f t="shared" si="56"/>
        <v>4142.099568490001</v>
      </c>
      <c r="H419" s="128">
        <f t="shared" si="56"/>
        <v>4094.08756063</v>
      </c>
      <c r="I419" s="128">
        <f t="shared" si="56"/>
        <v>3958.45527137</v>
      </c>
      <c r="J419" s="128">
        <f t="shared" si="56"/>
        <v>3966.67725049</v>
      </c>
      <c r="K419" s="128">
        <f t="shared" si="56"/>
        <v>3947.95313991</v>
      </c>
      <c r="L419" s="128">
        <f t="shared" si="56"/>
        <v>3948.60580801</v>
      </c>
      <c r="M419" s="128">
        <f t="shared" si="56"/>
        <v>3981.68427365</v>
      </c>
      <c r="N419" s="128">
        <f t="shared" si="56"/>
        <v>4003.28807997</v>
      </c>
      <c r="O419" s="128">
        <f t="shared" si="56"/>
        <v>4019.86089682</v>
      </c>
      <c r="P419" s="128">
        <f t="shared" si="56"/>
        <v>4032.8104705299997</v>
      </c>
      <c r="Q419" s="128">
        <f t="shared" si="56"/>
        <v>4035.2575147000002</v>
      </c>
      <c r="R419" s="128">
        <f t="shared" si="56"/>
        <v>4043.16149404</v>
      </c>
      <c r="S419" s="128">
        <f t="shared" si="56"/>
        <v>4030.0434132100004</v>
      </c>
      <c r="T419" s="128">
        <f t="shared" si="56"/>
        <v>3994.77597775</v>
      </c>
      <c r="U419" s="128">
        <f t="shared" si="56"/>
        <v>3986.65163547</v>
      </c>
      <c r="V419" s="128">
        <f t="shared" si="56"/>
        <v>3957.03599317</v>
      </c>
      <c r="W419" s="128">
        <f t="shared" si="56"/>
        <v>3943.04511555</v>
      </c>
      <c r="X419" s="128">
        <f t="shared" si="56"/>
        <v>3983.79512652</v>
      </c>
      <c r="Y419" s="128">
        <f t="shared" si="56"/>
        <v>4008.33512125</v>
      </c>
    </row>
    <row r="420" spans="1:25" ht="51.75" outlineLevel="2" thickBot="1">
      <c r="A420" s="9" t="s">
        <v>96</v>
      </c>
      <c r="B420" s="131">
        <v>1783.5006407</v>
      </c>
      <c r="C420" s="132">
        <v>1844.36414072</v>
      </c>
      <c r="D420" s="132">
        <v>1868.06221869</v>
      </c>
      <c r="E420" s="132">
        <v>1862.7508694</v>
      </c>
      <c r="F420" s="132">
        <v>1870.54753195</v>
      </c>
      <c r="G420" s="132">
        <v>1850.42093055</v>
      </c>
      <c r="H420" s="132">
        <v>1802.40892269</v>
      </c>
      <c r="I420" s="132">
        <v>1666.77663343</v>
      </c>
      <c r="J420" s="132">
        <v>1674.99861255</v>
      </c>
      <c r="K420" s="132">
        <v>1656.27450197</v>
      </c>
      <c r="L420" s="132">
        <v>1656.92717007</v>
      </c>
      <c r="M420" s="132">
        <v>1690.00563571</v>
      </c>
      <c r="N420" s="132">
        <v>1711.60944203</v>
      </c>
      <c r="O420" s="132">
        <v>1728.18225888</v>
      </c>
      <c r="P420" s="132">
        <v>1741.13183259</v>
      </c>
      <c r="Q420" s="132">
        <v>1743.57887676</v>
      </c>
      <c r="R420" s="132">
        <v>1751.4828561</v>
      </c>
      <c r="S420" s="132">
        <v>1738.36477527</v>
      </c>
      <c r="T420" s="132">
        <v>1703.09733981</v>
      </c>
      <c r="U420" s="132">
        <v>1694.97299753</v>
      </c>
      <c r="V420" s="132">
        <v>1665.35735523</v>
      </c>
      <c r="W420" s="132">
        <v>1651.36647761</v>
      </c>
      <c r="X420" s="132">
        <v>1692.11648858</v>
      </c>
      <c r="Y420" s="133">
        <v>1716.65648331</v>
      </c>
    </row>
    <row r="421" spans="1:25" ht="39" outlineLevel="2" thickBot="1">
      <c r="A421" s="9" t="s">
        <v>100</v>
      </c>
      <c r="B421" s="131">
        <v>31.23</v>
      </c>
      <c r="C421" s="132">
        <v>31.23</v>
      </c>
      <c r="D421" s="132">
        <v>31.23</v>
      </c>
      <c r="E421" s="132">
        <v>31.23</v>
      </c>
      <c r="F421" s="132">
        <v>31.23</v>
      </c>
      <c r="G421" s="132">
        <v>31.23</v>
      </c>
      <c r="H421" s="132">
        <v>31.23</v>
      </c>
      <c r="I421" s="132">
        <v>31.23</v>
      </c>
      <c r="J421" s="132">
        <v>31.23</v>
      </c>
      <c r="K421" s="132">
        <v>31.23</v>
      </c>
      <c r="L421" s="132">
        <v>31.23</v>
      </c>
      <c r="M421" s="132">
        <v>31.23</v>
      </c>
      <c r="N421" s="132">
        <v>31.23</v>
      </c>
      <c r="O421" s="132">
        <v>31.23</v>
      </c>
      <c r="P421" s="132">
        <v>31.23</v>
      </c>
      <c r="Q421" s="132">
        <v>31.23</v>
      </c>
      <c r="R421" s="132">
        <v>31.23</v>
      </c>
      <c r="S421" s="132">
        <v>31.23</v>
      </c>
      <c r="T421" s="132">
        <v>31.23</v>
      </c>
      <c r="U421" s="132">
        <v>31.23</v>
      </c>
      <c r="V421" s="132">
        <v>31.23</v>
      </c>
      <c r="W421" s="132">
        <v>31.23</v>
      </c>
      <c r="X421" s="132">
        <v>31.23</v>
      </c>
      <c r="Y421" s="133">
        <v>31.23</v>
      </c>
    </row>
    <row r="422" spans="1:25" ht="15" outlineLevel="2" thickBot="1">
      <c r="A422" s="9" t="s">
        <v>66</v>
      </c>
      <c r="B422" s="131">
        <v>573.29</v>
      </c>
      <c r="C422" s="132">
        <v>573.29</v>
      </c>
      <c r="D422" s="132">
        <v>573.29</v>
      </c>
      <c r="E422" s="132">
        <v>573.29</v>
      </c>
      <c r="F422" s="132">
        <v>573.29</v>
      </c>
      <c r="G422" s="132">
        <v>573.29</v>
      </c>
      <c r="H422" s="132">
        <v>573.29</v>
      </c>
      <c r="I422" s="132">
        <v>573.29</v>
      </c>
      <c r="J422" s="132">
        <v>573.29</v>
      </c>
      <c r="K422" s="132">
        <v>573.29</v>
      </c>
      <c r="L422" s="132">
        <v>573.29</v>
      </c>
      <c r="M422" s="132">
        <v>573.29</v>
      </c>
      <c r="N422" s="132">
        <v>573.29</v>
      </c>
      <c r="O422" s="132">
        <v>573.29</v>
      </c>
      <c r="P422" s="132">
        <v>573.29</v>
      </c>
      <c r="Q422" s="132">
        <v>573.29</v>
      </c>
      <c r="R422" s="132">
        <v>573.29</v>
      </c>
      <c r="S422" s="132">
        <v>573.29</v>
      </c>
      <c r="T422" s="132">
        <v>573.29</v>
      </c>
      <c r="U422" s="132">
        <v>573.29</v>
      </c>
      <c r="V422" s="132">
        <v>573.29</v>
      </c>
      <c r="W422" s="132">
        <v>573.29</v>
      </c>
      <c r="X422" s="132">
        <v>573.29</v>
      </c>
      <c r="Y422" s="133">
        <v>573.29</v>
      </c>
    </row>
    <row r="423" spans="1:25" ht="15" outlineLevel="2" thickBot="1">
      <c r="A423" s="9" t="s">
        <v>67</v>
      </c>
      <c r="B423" s="131">
        <v>676.12</v>
      </c>
      <c r="C423" s="132">
        <v>676.12</v>
      </c>
      <c r="D423" s="132">
        <v>676.12</v>
      </c>
      <c r="E423" s="132">
        <v>676.12</v>
      </c>
      <c r="F423" s="132">
        <v>676.12</v>
      </c>
      <c r="G423" s="132">
        <v>676.12</v>
      </c>
      <c r="H423" s="132">
        <v>676.12</v>
      </c>
      <c r="I423" s="132">
        <v>676.12</v>
      </c>
      <c r="J423" s="132">
        <v>676.12</v>
      </c>
      <c r="K423" s="132">
        <v>676.12</v>
      </c>
      <c r="L423" s="132">
        <v>676.12</v>
      </c>
      <c r="M423" s="132">
        <v>676.12</v>
      </c>
      <c r="N423" s="132">
        <v>676.12</v>
      </c>
      <c r="O423" s="132">
        <v>676.12</v>
      </c>
      <c r="P423" s="132">
        <v>676.12</v>
      </c>
      <c r="Q423" s="132">
        <v>676.12</v>
      </c>
      <c r="R423" s="132">
        <v>676.12</v>
      </c>
      <c r="S423" s="132">
        <v>676.12</v>
      </c>
      <c r="T423" s="132">
        <v>676.12</v>
      </c>
      <c r="U423" s="132">
        <v>676.12</v>
      </c>
      <c r="V423" s="132">
        <v>676.12</v>
      </c>
      <c r="W423" s="132">
        <v>676.12</v>
      </c>
      <c r="X423" s="132">
        <v>676.12</v>
      </c>
      <c r="Y423" s="133">
        <v>676.12</v>
      </c>
    </row>
    <row r="424" spans="1:25" ht="15" outlineLevel="2" thickBot="1">
      <c r="A424" s="9" t="s">
        <v>69</v>
      </c>
      <c r="B424" s="131">
        <v>5.03863794</v>
      </c>
      <c r="C424" s="132">
        <v>5.03863794</v>
      </c>
      <c r="D424" s="132">
        <v>5.03863794</v>
      </c>
      <c r="E424" s="132">
        <v>5.03863794</v>
      </c>
      <c r="F424" s="132">
        <v>5.03863794</v>
      </c>
      <c r="G424" s="132">
        <v>5.03863794</v>
      </c>
      <c r="H424" s="132">
        <v>5.03863794</v>
      </c>
      <c r="I424" s="132">
        <v>5.03863794</v>
      </c>
      <c r="J424" s="132">
        <v>5.03863794</v>
      </c>
      <c r="K424" s="132">
        <v>5.03863794</v>
      </c>
      <c r="L424" s="132">
        <v>5.03863794</v>
      </c>
      <c r="M424" s="132">
        <v>5.03863794</v>
      </c>
      <c r="N424" s="132">
        <v>5.03863794</v>
      </c>
      <c r="O424" s="132">
        <v>5.03863794</v>
      </c>
      <c r="P424" s="132">
        <v>5.03863794</v>
      </c>
      <c r="Q424" s="132">
        <v>5.03863794</v>
      </c>
      <c r="R424" s="132">
        <v>5.03863794</v>
      </c>
      <c r="S424" s="132">
        <v>5.03863794</v>
      </c>
      <c r="T424" s="132">
        <v>5.03863794</v>
      </c>
      <c r="U424" s="132">
        <v>5.03863794</v>
      </c>
      <c r="V424" s="132">
        <v>5.03863794</v>
      </c>
      <c r="W424" s="132">
        <v>5.03863794</v>
      </c>
      <c r="X424" s="132">
        <v>5.03863794</v>
      </c>
      <c r="Y424" s="133">
        <v>5.03863794</v>
      </c>
    </row>
    <row r="425" spans="1:25" ht="45.75" outlineLevel="1" thickBot="1">
      <c r="A425" s="149" t="s">
        <v>141</v>
      </c>
      <c r="B425" s="150">
        <v>1006</v>
      </c>
      <c r="C425" s="150">
        <v>1006</v>
      </c>
      <c r="D425" s="150">
        <v>1006</v>
      </c>
      <c r="E425" s="150">
        <v>1006</v>
      </c>
      <c r="F425" s="150">
        <v>1006</v>
      </c>
      <c r="G425" s="150">
        <v>1006</v>
      </c>
      <c r="H425" s="150">
        <v>1006</v>
      </c>
      <c r="I425" s="150">
        <v>1006</v>
      </c>
      <c r="J425" s="150">
        <v>1006</v>
      </c>
      <c r="K425" s="150">
        <v>1006</v>
      </c>
      <c r="L425" s="150">
        <v>1006</v>
      </c>
      <c r="M425" s="150">
        <v>1006</v>
      </c>
      <c r="N425" s="150">
        <v>1006</v>
      </c>
      <c r="O425" s="150">
        <v>1006</v>
      </c>
      <c r="P425" s="150">
        <v>1006</v>
      </c>
      <c r="Q425" s="150">
        <v>1006</v>
      </c>
      <c r="R425" s="150">
        <v>1006</v>
      </c>
      <c r="S425" s="150">
        <v>1006</v>
      </c>
      <c r="T425" s="150">
        <v>1006</v>
      </c>
      <c r="U425" s="150">
        <v>1006</v>
      </c>
      <c r="V425" s="150">
        <v>1006</v>
      </c>
      <c r="W425" s="150">
        <v>1006</v>
      </c>
      <c r="X425" s="150">
        <v>1006</v>
      </c>
      <c r="Y425" s="150">
        <v>1006</v>
      </c>
    </row>
    <row r="426" spans="1:25" ht="19.5" customHeight="1" thickBot="1">
      <c r="A426" s="19">
        <v>29</v>
      </c>
      <c r="B426" s="128">
        <f>B427+B428+B429+B430+B431+B432</f>
        <v>4035.21456798</v>
      </c>
      <c r="C426" s="128">
        <f aca="true" t="shared" si="57" ref="C426:Y426">C427+C428+C429+C430+C431+C432</f>
        <v>4077.93506648</v>
      </c>
      <c r="D426" s="128">
        <f t="shared" si="57"/>
        <v>4099.24310489</v>
      </c>
      <c r="E426" s="128">
        <f t="shared" si="57"/>
        <v>4125.171227860001</v>
      </c>
      <c r="F426" s="128">
        <f t="shared" si="57"/>
        <v>4097.867538279999</v>
      </c>
      <c r="G426" s="128">
        <f t="shared" si="57"/>
        <v>4098.20096634</v>
      </c>
      <c r="H426" s="128">
        <f t="shared" si="57"/>
        <v>4114.98256579</v>
      </c>
      <c r="I426" s="128">
        <f t="shared" si="57"/>
        <v>4059.22461685</v>
      </c>
      <c r="J426" s="128">
        <f t="shared" si="57"/>
        <v>3972.10560777</v>
      </c>
      <c r="K426" s="128">
        <f t="shared" si="57"/>
        <v>3907.0723674200003</v>
      </c>
      <c r="L426" s="128">
        <f t="shared" si="57"/>
        <v>3886.31299637</v>
      </c>
      <c r="M426" s="128">
        <f t="shared" si="57"/>
        <v>3905.86605937</v>
      </c>
      <c r="N426" s="128">
        <f t="shared" si="57"/>
        <v>3916.54047257</v>
      </c>
      <c r="O426" s="128">
        <f t="shared" si="57"/>
        <v>3915.00162963</v>
      </c>
      <c r="P426" s="128">
        <f t="shared" si="57"/>
        <v>3935.32939306</v>
      </c>
      <c r="Q426" s="128">
        <f t="shared" si="57"/>
        <v>3946.68038763</v>
      </c>
      <c r="R426" s="128">
        <f t="shared" si="57"/>
        <v>3922.46108897</v>
      </c>
      <c r="S426" s="128">
        <f t="shared" si="57"/>
        <v>3908.64896793</v>
      </c>
      <c r="T426" s="128">
        <f t="shared" si="57"/>
        <v>3907.9245145500004</v>
      </c>
      <c r="U426" s="128">
        <f t="shared" si="57"/>
        <v>3896.86119382</v>
      </c>
      <c r="V426" s="128">
        <f t="shared" si="57"/>
        <v>3879.75718908</v>
      </c>
      <c r="W426" s="128">
        <f t="shared" si="57"/>
        <v>3872.2013566299997</v>
      </c>
      <c r="X426" s="128">
        <f t="shared" si="57"/>
        <v>3916.81895883</v>
      </c>
      <c r="Y426" s="128">
        <f t="shared" si="57"/>
        <v>3965.8063264300004</v>
      </c>
    </row>
    <row r="427" spans="1:25" ht="51.75" outlineLevel="2" thickBot="1">
      <c r="A427" s="9" t="s">
        <v>96</v>
      </c>
      <c r="B427" s="131">
        <v>1743.53593004</v>
      </c>
      <c r="C427" s="132">
        <v>1786.25642854</v>
      </c>
      <c r="D427" s="132">
        <v>1807.56446695</v>
      </c>
      <c r="E427" s="132">
        <v>1833.49258992</v>
      </c>
      <c r="F427" s="132">
        <v>1806.18890034</v>
      </c>
      <c r="G427" s="132">
        <v>1806.5223284</v>
      </c>
      <c r="H427" s="132">
        <v>1823.30392785</v>
      </c>
      <c r="I427" s="132">
        <v>1767.54597891</v>
      </c>
      <c r="J427" s="132">
        <v>1680.42696983</v>
      </c>
      <c r="K427" s="132">
        <v>1615.39372948</v>
      </c>
      <c r="L427" s="132">
        <v>1594.63435843</v>
      </c>
      <c r="M427" s="132">
        <v>1614.18742143</v>
      </c>
      <c r="N427" s="132">
        <v>1624.86183463</v>
      </c>
      <c r="O427" s="132">
        <v>1623.32299169</v>
      </c>
      <c r="P427" s="132">
        <v>1643.65075512</v>
      </c>
      <c r="Q427" s="132">
        <v>1655.00174969</v>
      </c>
      <c r="R427" s="132">
        <v>1630.78245103</v>
      </c>
      <c r="S427" s="132">
        <v>1616.97032999</v>
      </c>
      <c r="T427" s="132">
        <v>1616.24587661</v>
      </c>
      <c r="U427" s="132">
        <v>1605.18255588</v>
      </c>
      <c r="V427" s="132">
        <v>1588.07855114</v>
      </c>
      <c r="W427" s="132">
        <v>1580.52271869</v>
      </c>
      <c r="X427" s="132">
        <v>1625.14032089</v>
      </c>
      <c r="Y427" s="133">
        <v>1674.12768849</v>
      </c>
    </row>
    <row r="428" spans="1:25" ht="39" outlineLevel="2" thickBot="1">
      <c r="A428" s="9" t="s">
        <v>100</v>
      </c>
      <c r="B428" s="131">
        <v>31.23</v>
      </c>
      <c r="C428" s="132">
        <v>31.23</v>
      </c>
      <c r="D428" s="132">
        <v>31.23</v>
      </c>
      <c r="E428" s="132">
        <v>31.23</v>
      </c>
      <c r="F428" s="132">
        <v>31.23</v>
      </c>
      <c r="G428" s="132">
        <v>31.23</v>
      </c>
      <c r="H428" s="132">
        <v>31.23</v>
      </c>
      <c r="I428" s="132">
        <v>31.23</v>
      </c>
      <c r="J428" s="132">
        <v>31.23</v>
      </c>
      <c r="K428" s="132">
        <v>31.23</v>
      </c>
      <c r="L428" s="132">
        <v>31.23</v>
      </c>
      <c r="M428" s="132">
        <v>31.23</v>
      </c>
      <c r="N428" s="132">
        <v>31.23</v>
      </c>
      <c r="O428" s="132">
        <v>31.23</v>
      </c>
      <c r="P428" s="132">
        <v>31.23</v>
      </c>
      <c r="Q428" s="132">
        <v>31.23</v>
      </c>
      <c r="R428" s="132">
        <v>31.23</v>
      </c>
      <c r="S428" s="132">
        <v>31.23</v>
      </c>
      <c r="T428" s="132">
        <v>31.23</v>
      </c>
      <c r="U428" s="132">
        <v>31.23</v>
      </c>
      <c r="V428" s="132">
        <v>31.23</v>
      </c>
      <c r="W428" s="132">
        <v>31.23</v>
      </c>
      <c r="X428" s="132">
        <v>31.23</v>
      </c>
      <c r="Y428" s="133">
        <v>31.23</v>
      </c>
    </row>
    <row r="429" spans="1:25" ht="15" outlineLevel="2" thickBot="1">
      <c r="A429" s="9" t="s">
        <v>66</v>
      </c>
      <c r="B429" s="131">
        <v>573.29</v>
      </c>
      <c r="C429" s="132">
        <v>573.29</v>
      </c>
      <c r="D429" s="132">
        <v>573.29</v>
      </c>
      <c r="E429" s="132">
        <v>573.29</v>
      </c>
      <c r="F429" s="132">
        <v>573.29</v>
      </c>
      <c r="G429" s="132">
        <v>573.29</v>
      </c>
      <c r="H429" s="132">
        <v>573.29</v>
      </c>
      <c r="I429" s="132">
        <v>573.29</v>
      </c>
      <c r="J429" s="132">
        <v>573.29</v>
      </c>
      <c r="K429" s="132">
        <v>573.29</v>
      </c>
      <c r="L429" s="132">
        <v>573.29</v>
      </c>
      <c r="M429" s="132">
        <v>573.29</v>
      </c>
      <c r="N429" s="132">
        <v>573.29</v>
      </c>
      <c r="O429" s="132">
        <v>573.29</v>
      </c>
      <c r="P429" s="132">
        <v>573.29</v>
      </c>
      <c r="Q429" s="132">
        <v>573.29</v>
      </c>
      <c r="R429" s="132">
        <v>573.29</v>
      </c>
      <c r="S429" s="132">
        <v>573.29</v>
      </c>
      <c r="T429" s="132">
        <v>573.29</v>
      </c>
      <c r="U429" s="132">
        <v>573.29</v>
      </c>
      <c r="V429" s="132">
        <v>573.29</v>
      </c>
      <c r="W429" s="132">
        <v>573.29</v>
      </c>
      <c r="X429" s="132">
        <v>573.29</v>
      </c>
      <c r="Y429" s="133">
        <v>573.29</v>
      </c>
    </row>
    <row r="430" spans="1:25" ht="15" outlineLevel="2" thickBot="1">
      <c r="A430" s="9" t="s">
        <v>67</v>
      </c>
      <c r="B430" s="131">
        <v>676.12</v>
      </c>
      <c r="C430" s="132">
        <v>676.12</v>
      </c>
      <c r="D430" s="132">
        <v>676.12</v>
      </c>
      <c r="E430" s="132">
        <v>676.12</v>
      </c>
      <c r="F430" s="132">
        <v>676.12</v>
      </c>
      <c r="G430" s="132">
        <v>676.12</v>
      </c>
      <c r="H430" s="132">
        <v>676.12</v>
      </c>
      <c r="I430" s="132">
        <v>676.12</v>
      </c>
      <c r="J430" s="132">
        <v>676.12</v>
      </c>
      <c r="K430" s="132">
        <v>676.12</v>
      </c>
      <c r="L430" s="132">
        <v>676.12</v>
      </c>
      <c r="M430" s="132">
        <v>676.12</v>
      </c>
      <c r="N430" s="132">
        <v>676.12</v>
      </c>
      <c r="O430" s="132">
        <v>676.12</v>
      </c>
      <c r="P430" s="132">
        <v>676.12</v>
      </c>
      <c r="Q430" s="132">
        <v>676.12</v>
      </c>
      <c r="R430" s="132">
        <v>676.12</v>
      </c>
      <c r="S430" s="132">
        <v>676.12</v>
      </c>
      <c r="T430" s="132">
        <v>676.12</v>
      </c>
      <c r="U430" s="132">
        <v>676.12</v>
      </c>
      <c r="V430" s="132">
        <v>676.12</v>
      </c>
      <c r="W430" s="132">
        <v>676.12</v>
      </c>
      <c r="X430" s="132">
        <v>676.12</v>
      </c>
      <c r="Y430" s="133">
        <v>676.12</v>
      </c>
    </row>
    <row r="431" spans="1:25" ht="15" outlineLevel="2" thickBot="1">
      <c r="A431" s="9" t="s">
        <v>69</v>
      </c>
      <c r="B431" s="131">
        <v>5.03863794</v>
      </c>
      <c r="C431" s="132">
        <v>5.03863794</v>
      </c>
      <c r="D431" s="132">
        <v>5.03863794</v>
      </c>
      <c r="E431" s="132">
        <v>5.03863794</v>
      </c>
      <c r="F431" s="132">
        <v>5.03863794</v>
      </c>
      <c r="G431" s="132">
        <v>5.03863794</v>
      </c>
      <c r="H431" s="132">
        <v>5.03863794</v>
      </c>
      <c r="I431" s="132">
        <v>5.03863794</v>
      </c>
      <c r="J431" s="132">
        <v>5.03863794</v>
      </c>
      <c r="K431" s="132">
        <v>5.03863794</v>
      </c>
      <c r="L431" s="132">
        <v>5.03863794</v>
      </c>
      <c r="M431" s="132">
        <v>5.03863794</v>
      </c>
      <c r="N431" s="132">
        <v>5.03863794</v>
      </c>
      <c r="O431" s="132">
        <v>5.03863794</v>
      </c>
      <c r="P431" s="132">
        <v>5.03863794</v>
      </c>
      <c r="Q431" s="132">
        <v>5.03863794</v>
      </c>
      <c r="R431" s="132">
        <v>5.03863794</v>
      </c>
      <c r="S431" s="132">
        <v>5.03863794</v>
      </c>
      <c r="T431" s="132">
        <v>5.03863794</v>
      </c>
      <c r="U431" s="132">
        <v>5.03863794</v>
      </c>
      <c r="V431" s="132">
        <v>5.03863794</v>
      </c>
      <c r="W431" s="132">
        <v>5.03863794</v>
      </c>
      <c r="X431" s="132">
        <v>5.03863794</v>
      </c>
      <c r="Y431" s="133">
        <v>5.03863794</v>
      </c>
    </row>
    <row r="432" spans="1:25" ht="45.75" outlineLevel="1" thickBot="1">
      <c r="A432" s="149" t="s">
        <v>141</v>
      </c>
      <c r="B432" s="150">
        <v>1006</v>
      </c>
      <c r="C432" s="150">
        <v>1006</v>
      </c>
      <c r="D432" s="150">
        <v>1006</v>
      </c>
      <c r="E432" s="150">
        <v>1006</v>
      </c>
      <c r="F432" s="150">
        <v>1006</v>
      </c>
      <c r="G432" s="150">
        <v>1006</v>
      </c>
      <c r="H432" s="150">
        <v>1006</v>
      </c>
      <c r="I432" s="150">
        <v>1006</v>
      </c>
      <c r="J432" s="150">
        <v>1006</v>
      </c>
      <c r="K432" s="150">
        <v>1006</v>
      </c>
      <c r="L432" s="150">
        <v>1006</v>
      </c>
      <c r="M432" s="150">
        <v>1006</v>
      </c>
      <c r="N432" s="150">
        <v>1006</v>
      </c>
      <c r="O432" s="150">
        <v>1006</v>
      </c>
      <c r="P432" s="150">
        <v>1006</v>
      </c>
      <c r="Q432" s="150">
        <v>1006</v>
      </c>
      <c r="R432" s="150">
        <v>1006</v>
      </c>
      <c r="S432" s="150">
        <v>1006</v>
      </c>
      <c r="T432" s="150">
        <v>1006</v>
      </c>
      <c r="U432" s="150">
        <v>1006</v>
      </c>
      <c r="V432" s="150">
        <v>1006</v>
      </c>
      <c r="W432" s="150">
        <v>1006</v>
      </c>
      <c r="X432" s="150">
        <v>1006</v>
      </c>
      <c r="Y432" s="150">
        <v>1006</v>
      </c>
    </row>
    <row r="433" spans="1:25" ht="19.5" customHeight="1" thickBot="1">
      <c r="A433" s="19">
        <v>30</v>
      </c>
      <c r="B433" s="128">
        <f>B434+B435+B436+B437+B438+B439</f>
        <v>4067.45918359</v>
      </c>
      <c r="C433" s="128">
        <f aca="true" t="shared" si="58" ref="C433:Y433">C434+C435+C436+C437+C438+C439</f>
        <v>4125.03434704</v>
      </c>
      <c r="D433" s="128">
        <f t="shared" si="58"/>
        <v>4113.18655862</v>
      </c>
      <c r="E433" s="128">
        <f t="shared" si="58"/>
        <v>4203.356547339999</v>
      </c>
      <c r="F433" s="128">
        <f t="shared" si="58"/>
        <v>4228.27276061</v>
      </c>
      <c r="G433" s="128">
        <f t="shared" si="58"/>
        <v>4213.27802507</v>
      </c>
      <c r="H433" s="128">
        <f t="shared" si="58"/>
        <v>4235.71281225</v>
      </c>
      <c r="I433" s="128">
        <f t="shared" si="58"/>
        <v>4217.006349470001</v>
      </c>
      <c r="J433" s="128">
        <f t="shared" si="58"/>
        <v>4170.9551677399995</v>
      </c>
      <c r="K433" s="128">
        <f t="shared" si="58"/>
        <v>4113.50499763</v>
      </c>
      <c r="L433" s="128">
        <f t="shared" si="58"/>
        <v>4077.10155258</v>
      </c>
      <c r="M433" s="128">
        <f t="shared" si="58"/>
        <v>4117.09838133</v>
      </c>
      <c r="N433" s="128">
        <f t="shared" si="58"/>
        <v>4134.13168417</v>
      </c>
      <c r="O433" s="128">
        <f t="shared" si="58"/>
        <v>4154.942568570001</v>
      </c>
      <c r="P433" s="128">
        <f t="shared" si="58"/>
        <v>4158.930068539999</v>
      </c>
      <c r="Q433" s="128">
        <f t="shared" si="58"/>
        <v>4168.46008934</v>
      </c>
      <c r="R433" s="128">
        <f t="shared" si="58"/>
        <v>4160.97831166</v>
      </c>
      <c r="S433" s="128">
        <f t="shared" si="58"/>
        <v>4138.26009607</v>
      </c>
      <c r="T433" s="128">
        <f t="shared" si="58"/>
        <v>4125.089545250001</v>
      </c>
      <c r="U433" s="128">
        <f t="shared" si="58"/>
        <v>4122.96359923</v>
      </c>
      <c r="V433" s="128">
        <f t="shared" si="58"/>
        <v>4080.9717816400002</v>
      </c>
      <c r="W433" s="128">
        <f t="shared" si="58"/>
        <v>4057.9821059</v>
      </c>
      <c r="X433" s="128">
        <f t="shared" si="58"/>
        <v>4087.82605393</v>
      </c>
      <c r="Y433" s="128">
        <f t="shared" si="58"/>
        <v>4152.1518149799995</v>
      </c>
    </row>
    <row r="434" spans="1:25" ht="51.75" outlineLevel="2" thickBot="1">
      <c r="A434" s="9" t="s">
        <v>96</v>
      </c>
      <c r="B434" s="131">
        <v>1775.78054565</v>
      </c>
      <c r="C434" s="132">
        <v>1833.3557091</v>
      </c>
      <c r="D434" s="132">
        <v>1821.50792068</v>
      </c>
      <c r="E434" s="132">
        <v>1911.6779094</v>
      </c>
      <c r="F434" s="132">
        <v>1936.59412267</v>
      </c>
      <c r="G434" s="132">
        <v>1921.59938713</v>
      </c>
      <c r="H434" s="132">
        <v>1944.03417431</v>
      </c>
      <c r="I434" s="132">
        <v>1925.32771153</v>
      </c>
      <c r="J434" s="132">
        <v>1879.2765298</v>
      </c>
      <c r="K434" s="132">
        <v>1821.82635969</v>
      </c>
      <c r="L434" s="132">
        <v>1785.42291464</v>
      </c>
      <c r="M434" s="132">
        <v>1825.41974339</v>
      </c>
      <c r="N434" s="132">
        <v>1842.45304623</v>
      </c>
      <c r="O434" s="132">
        <v>1863.26393063</v>
      </c>
      <c r="P434" s="132">
        <v>1867.2514306</v>
      </c>
      <c r="Q434" s="132">
        <v>1876.7814514</v>
      </c>
      <c r="R434" s="132">
        <v>1869.29967372</v>
      </c>
      <c r="S434" s="132">
        <v>1846.58145813</v>
      </c>
      <c r="T434" s="132">
        <v>1833.41090731</v>
      </c>
      <c r="U434" s="132">
        <v>1831.28496129</v>
      </c>
      <c r="V434" s="132">
        <v>1789.2931437</v>
      </c>
      <c r="W434" s="132">
        <v>1766.30346796</v>
      </c>
      <c r="X434" s="132">
        <v>1796.14741599</v>
      </c>
      <c r="Y434" s="133">
        <v>1860.47317704</v>
      </c>
    </row>
    <row r="435" spans="1:25" ht="39" outlineLevel="2" thickBot="1">
      <c r="A435" s="9" t="s">
        <v>100</v>
      </c>
      <c r="B435" s="131">
        <v>31.23</v>
      </c>
      <c r="C435" s="132">
        <v>31.23</v>
      </c>
      <c r="D435" s="132">
        <v>31.23</v>
      </c>
      <c r="E435" s="132">
        <v>31.23</v>
      </c>
      <c r="F435" s="132">
        <v>31.23</v>
      </c>
      <c r="G435" s="132">
        <v>31.23</v>
      </c>
      <c r="H435" s="132">
        <v>31.23</v>
      </c>
      <c r="I435" s="132">
        <v>31.23</v>
      </c>
      <c r="J435" s="132">
        <v>31.23</v>
      </c>
      <c r="K435" s="132">
        <v>31.23</v>
      </c>
      <c r="L435" s="132">
        <v>31.23</v>
      </c>
      <c r="M435" s="132">
        <v>31.23</v>
      </c>
      <c r="N435" s="132">
        <v>31.23</v>
      </c>
      <c r="O435" s="132">
        <v>31.23</v>
      </c>
      <c r="P435" s="132">
        <v>31.23</v>
      </c>
      <c r="Q435" s="132">
        <v>31.23</v>
      </c>
      <c r="R435" s="132">
        <v>31.23</v>
      </c>
      <c r="S435" s="132">
        <v>31.23</v>
      </c>
      <c r="T435" s="132">
        <v>31.23</v>
      </c>
      <c r="U435" s="132">
        <v>31.23</v>
      </c>
      <c r="V435" s="132">
        <v>31.23</v>
      </c>
      <c r="W435" s="132">
        <v>31.23</v>
      </c>
      <c r="X435" s="132">
        <v>31.23</v>
      </c>
      <c r="Y435" s="133">
        <v>31.23</v>
      </c>
    </row>
    <row r="436" spans="1:25" ht="15" outlineLevel="2" thickBot="1">
      <c r="A436" s="9" t="s">
        <v>66</v>
      </c>
      <c r="B436" s="131">
        <v>573.29</v>
      </c>
      <c r="C436" s="132">
        <v>573.29</v>
      </c>
      <c r="D436" s="132">
        <v>573.29</v>
      </c>
      <c r="E436" s="132">
        <v>573.29</v>
      </c>
      <c r="F436" s="132">
        <v>573.29</v>
      </c>
      <c r="G436" s="132">
        <v>573.29</v>
      </c>
      <c r="H436" s="132">
        <v>573.29</v>
      </c>
      <c r="I436" s="132">
        <v>573.29</v>
      </c>
      <c r="J436" s="132">
        <v>573.29</v>
      </c>
      <c r="K436" s="132">
        <v>573.29</v>
      </c>
      <c r="L436" s="132">
        <v>573.29</v>
      </c>
      <c r="M436" s="132">
        <v>573.29</v>
      </c>
      <c r="N436" s="132">
        <v>573.29</v>
      </c>
      <c r="O436" s="132">
        <v>573.29</v>
      </c>
      <c r="P436" s="132">
        <v>573.29</v>
      </c>
      <c r="Q436" s="132">
        <v>573.29</v>
      </c>
      <c r="R436" s="132">
        <v>573.29</v>
      </c>
      <c r="S436" s="132">
        <v>573.29</v>
      </c>
      <c r="T436" s="132">
        <v>573.29</v>
      </c>
      <c r="U436" s="132">
        <v>573.29</v>
      </c>
      <c r="V436" s="132">
        <v>573.29</v>
      </c>
      <c r="W436" s="132">
        <v>573.29</v>
      </c>
      <c r="X436" s="132">
        <v>573.29</v>
      </c>
      <c r="Y436" s="133">
        <v>573.29</v>
      </c>
    </row>
    <row r="437" spans="1:25" ht="15" outlineLevel="2" thickBot="1">
      <c r="A437" s="9" t="s">
        <v>67</v>
      </c>
      <c r="B437" s="131">
        <v>676.12</v>
      </c>
      <c r="C437" s="132">
        <v>676.12</v>
      </c>
      <c r="D437" s="132">
        <v>676.12</v>
      </c>
      <c r="E437" s="132">
        <v>676.12</v>
      </c>
      <c r="F437" s="132">
        <v>676.12</v>
      </c>
      <c r="G437" s="132">
        <v>676.12</v>
      </c>
      <c r="H437" s="132">
        <v>676.12</v>
      </c>
      <c r="I437" s="132">
        <v>676.12</v>
      </c>
      <c r="J437" s="132">
        <v>676.12</v>
      </c>
      <c r="K437" s="132">
        <v>676.12</v>
      </c>
      <c r="L437" s="132">
        <v>676.12</v>
      </c>
      <c r="M437" s="132">
        <v>676.12</v>
      </c>
      <c r="N437" s="132">
        <v>676.12</v>
      </c>
      <c r="O437" s="132">
        <v>676.12</v>
      </c>
      <c r="P437" s="132">
        <v>676.12</v>
      </c>
      <c r="Q437" s="132">
        <v>676.12</v>
      </c>
      <c r="R437" s="132">
        <v>676.12</v>
      </c>
      <c r="S437" s="132">
        <v>676.12</v>
      </c>
      <c r="T437" s="132">
        <v>676.12</v>
      </c>
      <c r="U437" s="132">
        <v>676.12</v>
      </c>
      <c r="V437" s="132">
        <v>676.12</v>
      </c>
      <c r="W437" s="132">
        <v>676.12</v>
      </c>
      <c r="X437" s="132">
        <v>676.12</v>
      </c>
      <c r="Y437" s="133">
        <v>676.12</v>
      </c>
    </row>
    <row r="438" spans="1:25" ht="15" outlineLevel="2" thickBot="1">
      <c r="A438" s="9" t="s">
        <v>69</v>
      </c>
      <c r="B438" s="131">
        <v>5.03863794</v>
      </c>
      <c r="C438" s="132">
        <v>5.03863794</v>
      </c>
      <c r="D438" s="132">
        <v>5.03863794</v>
      </c>
      <c r="E438" s="132">
        <v>5.03863794</v>
      </c>
      <c r="F438" s="132">
        <v>5.03863794</v>
      </c>
      <c r="G438" s="132">
        <v>5.03863794</v>
      </c>
      <c r="H438" s="132">
        <v>5.03863794</v>
      </c>
      <c r="I438" s="132">
        <v>5.03863794</v>
      </c>
      <c r="J438" s="132">
        <v>5.03863794</v>
      </c>
      <c r="K438" s="132">
        <v>5.03863794</v>
      </c>
      <c r="L438" s="132">
        <v>5.03863794</v>
      </c>
      <c r="M438" s="132">
        <v>5.03863794</v>
      </c>
      <c r="N438" s="132">
        <v>5.03863794</v>
      </c>
      <c r="O438" s="132">
        <v>5.03863794</v>
      </c>
      <c r="P438" s="132">
        <v>5.03863794</v>
      </c>
      <c r="Q438" s="132">
        <v>5.03863794</v>
      </c>
      <c r="R438" s="132">
        <v>5.03863794</v>
      </c>
      <c r="S438" s="132">
        <v>5.03863794</v>
      </c>
      <c r="T438" s="132">
        <v>5.03863794</v>
      </c>
      <c r="U438" s="132">
        <v>5.03863794</v>
      </c>
      <c r="V438" s="132">
        <v>5.03863794</v>
      </c>
      <c r="W438" s="132">
        <v>5.03863794</v>
      </c>
      <c r="X438" s="132">
        <v>5.03863794</v>
      </c>
      <c r="Y438" s="133">
        <v>5.03863794</v>
      </c>
    </row>
    <row r="439" spans="1:25" ht="45.75" outlineLevel="1" thickBot="1">
      <c r="A439" s="149" t="s">
        <v>141</v>
      </c>
      <c r="B439" s="150">
        <v>1006</v>
      </c>
      <c r="C439" s="150">
        <v>1006</v>
      </c>
      <c r="D439" s="150">
        <v>1006</v>
      </c>
      <c r="E439" s="150">
        <v>1006</v>
      </c>
      <c r="F439" s="150">
        <v>1006</v>
      </c>
      <c r="G439" s="150">
        <v>1006</v>
      </c>
      <c r="H439" s="150">
        <v>1006</v>
      </c>
      <c r="I439" s="150">
        <v>1006</v>
      </c>
      <c r="J439" s="150">
        <v>1006</v>
      </c>
      <c r="K439" s="150">
        <v>1006</v>
      </c>
      <c r="L439" s="150">
        <v>1006</v>
      </c>
      <c r="M439" s="150">
        <v>1006</v>
      </c>
      <c r="N439" s="150">
        <v>1006</v>
      </c>
      <c r="O439" s="150">
        <v>1006</v>
      </c>
      <c r="P439" s="150">
        <v>1006</v>
      </c>
      <c r="Q439" s="150">
        <v>1006</v>
      </c>
      <c r="R439" s="150">
        <v>1006</v>
      </c>
      <c r="S439" s="150">
        <v>1006</v>
      </c>
      <c r="T439" s="150">
        <v>1006</v>
      </c>
      <c r="U439" s="150">
        <v>1006</v>
      </c>
      <c r="V439" s="150">
        <v>1006</v>
      </c>
      <c r="W439" s="150">
        <v>1006</v>
      </c>
      <c r="X439" s="150">
        <v>1006</v>
      </c>
      <c r="Y439" s="150">
        <v>1006</v>
      </c>
    </row>
    <row r="440" spans="1:25" ht="14.25">
      <c r="A440" s="20"/>
      <c r="Y440" s="20"/>
    </row>
    <row r="441" spans="1:25" ht="14.25">
      <c r="A441" s="20"/>
      <c r="Y441" s="20"/>
    </row>
    <row r="442" ht="14.25" collapsed="1">
      <c r="B442" s="12"/>
    </row>
    <row r="443" spans="1:25" s="14" customFormat="1" ht="30.75" customHeight="1">
      <c r="A443" s="197" t="s">
        <v>133</v>
      </c>
      <c r="B443" s="221"/>
      <c r="C443" s="221"/>
      <c r="D443" s="221"/>
      <c r="E443" s="221"/>
      <c r="F443" s="221"/>
      <c r="G443" s="221"/>
      <c r="H443" s="221"/>
      <c r="I443" s="221"/>
      <c r="J443" s="221"/>
      <c r="K443" s="221"/>
      <c r="L443" s="221"/>
      <c r="M443" s="221"/>
      <c r="N443" s="221"/>
      <c r="O443" s="221"/>
      <c r="P443" s="221"/>
      <c r="Q443" s="221"/>
      <c r="R443" s="221"/>
      <c r="S443" s="221"/>
      <c r="T443" s="221"/>
      <c r="U443" s="221"/>
      <c r="V443" s="221"/>
      <c r="W443" s="221"/>
      <c r="X443" s="221"/>
      <c r="Y443" s="221"/>
    </row>
    <row r="444" ht="15" thickBot="1">
      <c r="A444"/>
    </row>
    <row r="445" spans="1:25" ht="15" customHeight="1" thickBot="1">
      <c r="A445" s="224" t="s">
        <v>21</v>
      </c>
      <c r="B445" s="192" t="s">
        <v>111</v>
      </c>
      <c r="C445" s="198"/>
      <c r="D445" s="198"/>
      <c r="E445" s="198"/>
      <c r="F445" s="198"/>
      <c r="G445" s="198"/>
      <c r="H445" s="198"/>
      <c r="I445" s="198"/>
      <c r="J445" s="198"/>
      <c r="K445" s="198"/>
      <c r="L445" s="198"/>
      <c r="M445" s="198"/>
      <c r="N445" s="198"/>
      <c r="O445" s="198"/>
      <c r="P445" s="198"/>
      <c r="Q445" s="198"/>
      <c r="R445" s="198"/>
      <c r="S445" s="198"/>
      <c r="T445" s="198"/>
      <c r="U445" s="198"/>
      <c r="V445" s="198"/>
      <c r="W445" s="198"/>
      <c r="X445" s="198"/>
      <c r="Y445" s="199"/>
    </row>
    <row r="446" spans="1:25" ht="26.25" thickBot="1">
      <c r="A446" s="225"/>
      <c r="B446" s="23" t="s">
        <v>28</v>
      </c>
      <c r="C446" s="24" t="s">
        <v>29</v>
      </c>
      <c r="D446" s="25" t="s">
        <v>30</v>
      </c>
      <c r="E446" s="24" t="s">
        <v>31</v>
      </c>
      <c r="F446" s="24" t="s">
        <v>32</v>
      </c>
      <c r="G446" s="24" t="s">
        <v>33</v>
      </c>
      <c r="H446" s="24" t="s">
        <v>34</v>
      </c>
      <c r="I446" s="24" t="s">
        <v>35</v>
      </c>
      <c r="J446" s="24" t="s">
        <v>36</v>
      </c>
      <c r="K446" s="26" t="s">
        <v>40</v>
      </c>
      <c r="L446" s="24" t="s">
        <v>41</v>
      </c>
      <c r="M446" s="27" t="s">
        <v>42</v>
      </c>
      <c r="N446" s="26" t="s">
        <v>43</v>
      </c>
      <c r="O446" s="24" t="s">
        <v>44</v>
      </c>
      <c r="P446" s="27" t="s">
        <v>45</v>
      </c>
      <c r="Q446" s="25" t="s">
        <v>46</v>
      </c>
      <c r="R446" s="24" t="s">
        <v>47</v>
      </c>
      <c r="S446" s="25" t="s">
        <v>48</v>
      </c>
      <c r="T446" s="24" t="s">
        <v>49</v>
      </c>
      <c r="U446" s="25" t="s">
        <v>50</v>
      </c>
      <c r="V446" s="24" t="s">
        <v>51</v>
      </c>
      <c r="W446" s="25" t="s">
        <v>52</v>
      </c>
      <c r="X446" s="24" t="s">
        <v>53</v>
      </c>
      <c r="Y446" s="22" t="s">
        <v>39</v>
      </c>
    </row>
    <row r="447" spans="1:25" ht="19.5" customHeight="1" thickBot="1">
      <c r="A447" s="19">
        <v>1</v>
      </c>
      <c r="B447" s="128">
        <f>B448+B449+B450+B451+B452+B453</f>
        <v>3500.5720529500004</v>
      </c>
      <c r="C447" s="128">
        <f aca="true" t="shared" si="59" ref="C447:Y447">C448+C449+C450+C451+C452+C453</f>
        <v>3578.33872702</v>
      </c>
      <c r="D447" s="128">
        <f t="shared" si="59"/>
        <v>3650.62421976</v>
      </c>
      <c r="E447" s="128">
        <f t="shared" si="59"/>
        <v>3733.91344923</v>
      </c>
      <c r="F447" s="128">
        <f t="shared" si="59"/>
        <v>3742.99424794</v>
      </c>
      <c r="G447" s="128">
        <f t="shared" si="59"/>
        <v>3726.29784917</v>
      </c>
      <c r="H447" s="128">
        <f t="shared" si="59"/>
        <v>3687.1936634400004</v>
      </c>
      <c r="I447" s="128">
        <f t="shared" si="59"/>
        <v>3624.08848238</v>
      </c>
      <c r="J447" s="128">
        <f t="shared" si="59"/>
        <v>3563.6954186400003</v>
      </c>
      <c r="K447" s="128">
        <f t="shared" si="59"/>
        <v>3494.0734698</v>
      </c>
      <c r="L447" s="128">
        <f t="shared" si="59"/>
        <v>3491.05674368</v>
      </c>
      <c r="M447" s="128">
        <f t="shared" si="59"/>
        <v>3497.2308501300004</v>
      </c>
      <c r="N447" s="128">
        <f t="shared" si="59"/>
        <v>3513.47214819</v>
      </c>
      <c r="O447" s="128">
        <f t="shared" si="59"/>
        <v>3541.12465611</v>
      </c>
      <c r="P447" s="128">
        <f t="shared" si="59"/>
        <v>3552.37761846</v>
      </c>
      <c r="Q447" s="128">
        <f t="shared" si="59"/>
        <v>3590.72459979</v>
      </c>
      <c r="R447" s="128">
        <f t="shared" si="59"/>
        <v>3631.8940123300004</v>
      </c>
      <c r="S447" s="128">
        <f t="shared" si="59"/>
        <v>3642.9595316</v>
      </c>
      <c r="T447" s="128">
        <f t="shared" si="59"/>
        <v>3617.0520011900003</v>
      </c>
      <c r="U447" s="128">
        <f t="shared" si="59"/>
        <v>3589.26900985</v>
      </c>
      <c r="V447" s="128">
        <f t="shared" si="59"/>
        <v>3546.6366854400003</v>
      </c>
      <c r="W447" s="128">
        <f t="shared" si="59"/>
        <v>3560.7962117</v>
      </c>
      <c r="X447" s="128">
        <f t="shared" si="59"/>
        <v>3608.55878071</v>
      </c>
      <c r="Y447" s="128">
        <f t="shared" si="59"/>
        <v>3672.0425794000002</v>
      </c>
    </row>
    <row r="448" spans="1:25" ht="51.75" outlineLevel="2" thickBot="1">
      <c r="A448" s="9" t="s">
        <v>96</v>
      </c>
      <c r="B448" s="131">
        <v>1640.63919101</v>
      </c>
      <c r="C448" s="132">
        <v>1718.40586508</v>
      </c>
      <c r="D448" s="132">
        <v>1790.69135782</v>
      </c>
      <c r="E448" s="132">
        <v>1873.98058729</v>
      </c>
      <c r="F448" s="132">
        <v>1883.061386</v>
      </c>
      <c r="G448" s="132">
        <v>1866.36498723</v>
      </c>
      <c r="H448" s="132">
        <v>1827.2608015</v>
      </c>
      <c r="I448" s="132">
        <v>1764.15562044</v>
      </c>
      <c r="J448" s="132">
        <v>1703.7625567</v>
      </c>
      <c r="K448" s="132">
        <v>1634.14060786</v>
      </c>
      <c r="L448" s="132">
        <v>1631.12388174</v>
      </c>
      <c r="M448" s="132">
        <v>1637.29798819</v>
      </c>
      <c r="N448" s="132">
        <v>1653.53928625</v>
      </c>
      <c r="O448" s="132">
        <v>1681.19179417</v>
      </c>
      <c r="P448" s="132">
        <v>1692.44475652</v>
      </c>
      <c r="Q448" s="132">
        <v>1730.79173785</v>
      </c>
      <c r="R448" s="132">
        <v>1771.96115039</v>
      </c>
      <c r="S448" s="132">
        <v>1783.02666966</v>
      </c>
      <c r="T448" s="132">
        <v>1757.11913925</v>
      </c>
      <c r="U448" s="132">
        <v>1729.33614791</v>
      </c>
      <c r="V448" s="132">
        <v>1686.7038235</v>
      </c>
      <c r="W448" s="132">
        <v>1700.86334976</v>
      </c>
      <c r="X448" s="132">
        <v>1748.62591877</v>
      </c>
      <c r="Y448" s="133">
        <v>1812.10971746</v>
      </c>
    </row>
    <row r="449" spans="1:25" ht="39" outlineLevel="2" thickBot="1">
      <c r="A449" s="9" t="s">
        <v>100</v>
      </c>
      <c r="B449" s="131">
        <v>31.23</v>
      </c>
      <c r="C449" s="132">
        <v>31.23</v>
      </c>
      <c r="D449" s="132">
        <v>31.23</v>
      </c>
      <c r="E449" s="132">
        <v>31.23</v>
      </c>
      <c r="F449" s="132">
        <v>31.23</v>
      </c>
      <c r="G449" s="132">
        <v>31.23</v>
      </c>
      <c r="H449" s="132">
        <v>31.23</v>
      </c>
      <c r="I449" s="132">
        <v>31.23</v>
      </c>
      <c r="J449" s="132">
        <v>31.23</v>
      </c>
      <c r="K449" s="132">
        <v>31.23</v>
      </c>
      <c r="L449" s="132">
        <v>31.23</v>
      </c>
      <c r="M449" s="132">
        <v>31.23</v>
      </c>
      <c r="N449" s="132">
        <v>31.23</v>
      </c>
      <c r="O449" s="132">
        <v>31.23</v>
      </c>
      <c r="P449" s="132">
        <v>31.23</v>
      </c>
      <c r="Q449" s="132">
        <v>31.23</v>
      </c>
      <c r="R449" s="132">
        <v>31.23</v>
      </c>
      <c r="S449" s="132">
        <v>31.23</v>
      </c>
      <c r="T449" s="132">
        <v>31.23</v>
      </c>
      <c r="U449" s="132">
        <v>31.23</v>
      </c>
      <c r="V449" s="132">
        <v>31.23</v>
      </c>
      <c r="W449" s="132">
        <v>31.23</v>
      </c>
      <c r="X449" s="132">
        <v>31.23</v>
      </c>
      <c r="Y449" s="133">
        <v>31.23</v>
      </c>
    </row>
    <row r="450" spans="1:25" ht="15" outlineLevel="2" thickBot="1">
      <c r="A450" s="9" t="s">
        <v>66</v>
      </c>
      <c r="B450" s="131">
        <v>141.54422399999999</v>
      </c>
      <c r="C450" s="132">
        <v>141.54422399999999</v>
      </c>
      <c r="D450" s="132">
        <v>141.54422399999999</v>
      </c>
      <c r="E450" s="132">
        <v>141.54422399999999</v>
      </c>
      <c r="F450" s="132">
        <v>141.54422399999999</v>
      </c>
      <c r="G450" s="132">
        <v>141.54422399999999</v>
      </c>
      <c r="H450" s="132">
        <v>141.54422399999999</v>
      </c>
      <c r="I450" s="132">
        <v>141.54422399999999</v>
      </c>
      <c r="J450" s="132">
        <v>141.54422399999999</v>
      </c>
      <c r="K450" s="132">
        <v>141.54422399999999</v>
      </c>
      <c r="L450" s="132">
        <v>141.54422399999999</v>
      </c>
      <c r="M450" s="132">
        <v>141.54422399999999</v>
      </c>
      <c r="N450" s="132">
        <v>141.54422399999999</v>
      </c>
      <c r="O450" s="132">
        <v>141.54422399999999</v>
      </c>
      <c r="P450" s="132">
        <v>141.54422399999999</v>
      </c>
      <c r="Q450" s="132">
        <v>141.54422399999999</v>
      </c>
      <c r="R450" s="132">
        <v>141.54422399999999</v>
      </c>
      <c r="S450" s="132">
        <v>141.54422399999999</v>
      </c>
      <c r="T450" s="132">
        <v>141.54422399999999</v>
      </c>
      <c r="U450" s="132">
        <v>141.54422399999999</v>
      </c>
      <c r="V450" s="132">
        <v>141.54422399999999</v>
      </c>
      <c r="W450" s="132">
        <v>141.54422399999999</v>
      </c>
      <c r="X450" s="132">
        <v>141.54422399999999</v>
      </c>
      <c r="Y450" s="133">
        <v>141.54422399999999</v>
      </c>
    </row>
    <row r="451" spans="1:25" ht="15" outlineLevel="2" thickBot="1">
      <c r="A451" s="9" t="s">
        <v>67</v>
      </c>
      <c r="B451" s="131">
        <v>676.12</v>
      </c>
      <c r="C451" s="132">
        <v>676.12</v>
      </c>
      <c r="D451" s="132">
        <v>676.12</v>
      </c>
      <c r="E451" s="132">
        <v>676.12</v>
      </c>
      <c r="F451" s="132">
        <v>676.12</v>
      </c>
      <c r="G451" s="132">
        <v>676.12</v>
      </c>
      <c r="H451" s="132">
        <v>676.12</v>
      </c>
      <c r="I451" s="132">
        <v>676.12</v>
      </c>
      <c r="J451" s="132">
        <v>676.12</v>
      </c>
      <c r="K451" s="132">
        <v>676.12</v>
      </c>
      <c r="L451" s="132">
        <v>676.12</v>
      </c>
      <c r="M451" s="132">
        <v>676.12</v>
      </c>
      <c r="N451" s="132">
        <v>676.12</v>
      </c>
      <c r="O451" s="132">
        <v>676.12</v>
      </c>
      <c r="P451" s="132">
        <v>676.12</v>
      </c>
      <c r="Q451" s="132">
        <v>676.12</v>
      </c>
      <c r="R451" s="132">
        <v>676.12</v>
      </c>
      <c r="S451" s="132">
        <v>676.12</v>
      </c>
      <c r="T451" s="132">
        <v>676.12</v>
      </c>
      <c r="U451" s="132">
        <v>676.12</v>
      </c>
      <c r="V451" s="132">
        <v>676.12</v>
      </c>
      <c r="W451" s="132">
        <v>676.12</v>
      </c>
      <c r="X451" s="132">
        <v>676.12</v>
      </c>
      <c r="Y451" s="133">
        <v>676.12</v>
      </c>
    </row>
    <row r="452" spans="1:25" ht="15" outlineLevel="2" thickBot="1">
      <c r="A452" s="9" t="s">
        <v>69</v>
      </c>
      <c r="B452" s="131">
        <v>5.03863794</v>
      </c>
      <c r="C452" s="132">
        <v>5.03863794</v>
      </c>
      <c r="D452" s="132">
        <v>5.03863794</v>
      </c>
      <c r="E452" s="132">
        <v>5.03863794</v>
      </c>
      <c r="F452" s="132">
        <v>5.03863794</v>
      </c>
      <c r="G452" s="132">
        <v>5.03863794</v>
      </c>
      <c r="H452" s="132">
        <v>5.03863794</v>
      </c>
      <c r="I452" s="132">
        <v>5.03863794</v>
      </c>
      <c r="J452" s="132">
        <v>5.03863794</v>
      </c>
      <c r="K452" s="132">
        <v>5.03863794</v>
      </c>
      <c r="L452" s="132">
        <v>5.03863794</v>
      </c>
      <c r="M452" s="132">
        <v>5.03863794</v>
      </c>
      <c r="N452" s="132">
        <v>5.03863794</v>
      </c>
      <c r="O452" s="132">
        <v>5.03863794</v>
      </c>
      <c r="P452" s="132">
        <v>5.03863794</v>
      </c>
      <c r="Q452" s="132">
        <v>5.03863794</v>
      </c>
      <c r="R452" s="132">
        <v>5.03863794</v>
      </c>
      <c r="S452" s="132">
        <v>5.03863794</v>
      </c>
      <c r="T452" s="132">
        <v>5.03863794</v>
      </c>
      <c r="U452" s="132">
        <v>5.03863794</v>
      </c>
      <c r="V452" s="132">
        <v>5.03863794</v>
      </c>
      <c r="W452" s="132">
        <v>5.03863794</v>
      </c>
      <c r="X452" s="132">
        <v>5.03863794</v>
      </c>
      <c r="Y452" s="133">
        <v>5.03863794</v>
      </c>
    </row>
    <row r="453" spans="1:25" ht="45.75" outlineLevel="1" thickBot="1">
      <c r="A453" s="149" t="s">
        <v>141</v>
      </c>
      <c r="B453" s="150">
        <v>1006</v>
      </c>
      <c r="C453" s="150">
        <v>1006</v>
      </c>
      <c r="D453" s="150">
        <v>1006</v>
      </c>
      <c r="E453" s="150">
        <v>1006</v>
      </c>
      <c r="F453" s="150">
        <v>1006</v>
      </c>
      <c r="G453" s="150">
        <v>1006</v>
      </c>
      <c r="H453" s="150">
        <v>1006</v>
      </c>
      <c r="I453" s="150">
        <v>1006</v>
      </c>
      <c r="J453" s="150">
        <v>1006</v>
      </c>
      <c r="K453" s="150">
        <v>1006</v>
      </c>
      <c r="L453" s="150">
        <v>1006</v>
      </c>
      <c r="M453" s="150">
        <v>1006</v>
      </c>
      <c r="N453" s="150">
        <v>1006</v>
      </c>
      <c r="O453" s="150">
        <v>1006</v>
      </c>
      <c r="P453" s="150">
        <v>1006</v>
      </c>
      <c r="Q453" s="150">
        <v>1006</v>
      </c>
      <c r="R453" s="150">
        <v>1006</v>
      </c>
      <c r="S453" s="150">
        <v>1006</v>
      </c>
      <c r="T453" s="150">
        <v>1006</v>
      </c>
      <c r="U453" s="150">
        <v>1006</v>
      </c>
      <c r="V453" s="150">
        <v>1006</v>
      </c>
      <c r="W453" s="150">
        <v>1006</v>
      </c>
      <c r="X453" s="150">
        <v>1006</v>
      </c>
      <c r="Y453" s="150">
        <v>1006</v>
      </c>
    </row>
    <row r="454" spans="1:25" ht="19.5" customHeight="1" thickBot="1">
      <c r="A454" s="19">
        <v>2</v>
      </c>
      <c r="B454" s="128">
        <f>B455+B456+B457+B458+B459+B460</f>
        <v>3754.94147124</v>
      </c>
      <c r="C454" s="128">
        <f aca="true" t="shared" si="60" ref="C454:Y454">C455+C456+C457+C458+C459+C460</f>
        <v>3839.16493097</v>
      </c>
      <c r="D454" s="128">
        <f t="shared" si="60"/>
        <v>3931.74906141</v>
      </c>
      <c r="E454" s="128">
        <f t="shared" si="60"/>
        <v>3924.12783292</v>
      </c>
      <c r="F454" s="128">
        <f t="shared" si="60"/>
        <v>3900.4307787599996</v>
      </c>
      <c r="G454" s="128">
        <f t="shared" si="60"/>
        <v>3890.12582427</v>
      </c>
      <c r="H454" s="128">
        <f t="shared" si="60"/>
        <v>3883.34219248</v>
      </c>
      <c r="I454" s="128">
        <f t="shared" si="60"/>
        <v>3827.04760562</v>
      </c>
      <c r="J454" s="128">
        <f t="shared" si="60"/>
        <v>3821.3244194900003</v>
      </c>
      <c r="K454" s="128">
        <f t="shared" si="60"/>
        <v>3741.51486189</v>
      </c>
      <c r="L454" s="128">
        <f t="shared" si="60"/>
        <v>3715.5812298600003</v>
      </c>
      <c r="M454" s="128">
        <f t="shared" si="60"/>
        <v>3709.4524906</v>
      </c>
      <c r="N454" s="128">
        <f t="shared" si="60"/>
        <v>3745.4637146600003</v>
      </c>
      <c r="O454" s="128">
        <f t="shared" si="60"/>
        <v>3781.50091952</v>
      </c>
      <c r="P454" s="128">
        <f t="shared" si="60"/>
        <v>3790.62630999</v>
      </c>
      <c r="Q454" s="128">
        <f t="shared" si="60"/>
        <v>3810.37930309</v>
      </c>
      <c r="R454" s="128">
        <f t="shared" si="60"/>
        <v>3800.89516425</v>
      </c>
      <c r="S454" s="128">
        <f t="shared" si="60"/>
        <v>3773.82271128</v>
      </c>
      <c r="T454" s="128">
        <f t="shared" si="60"/>
        <v>3750.2823641600003</v>
      </c>
      <c r="U454" s="128">
        <f t="shared" si="60"/>
        <v>3708.8628742</v>
      </c>
      <c r="V454" s="128">
        <f t="shared" si="60"/>
        <v>3665.1105276000003</v>
      </c>
      <c r="W454" s="128">
        <f t="shared" si="60"/>
        <v>3669.2960266100004</v>
      </c>
      <c r="X454" s="128">
        <f t="shared" si="60"/>
        <v>3703.9356372400002</v>
      </c>
      <c r="Y454" s="128">
        <f t="shared" si="60"/>
        <v>3772.8002416000004</v>
      </c>
    </row>
    <row r="455" spans="1:25" ht="51.75" outlineLevel="2" thickBot="1">
      <c r="A455" s="9" t="s">
        <v>96</v>
      </c>
      <c r="B455" s="131">
        <v>1895.0086093</v>
      </c>
      <c r="C455" s="132">
        <v>1979.23206903</v>
      </c>
      <c r="D455" s="132">
        <v>2071.81619947</v>
      </c>
      <c r="E455" s="132">
        <v>2064.19497098</v>
      </c>
      <c r="F455" s="132">
        <v>2040.49791682</v>
      </c>
      <c r="G455" s="132">
        <v>2030.19296233</v>
      </c>
      <c r="H455" s="132">
        <v>2023.40933054</v>
      </c>
      <c r="I455" s="132">
        <v>1967.11474368</v>
      </c>
      <c r="J455" s="132">
        <v>1961.39155755</v>
      </c>
      <c r="K455" s="132">
        <v>1881.58199995</v>
      </c>
      <c r="L455" s="132">
        <v>1855.64836792</v>
      </c>
      <c r="M455" s="132">
        <v>1849.51962866</v>
      </c>
      <c r="N455" s="132">
        <v>1885.53085272</v>
      </c>
      <c r="O455" s="132">
        <v>1921.56805758</v>
      </c>
      <c r="P455" s="132">
        <v>1930.69344805</v>
      </c>
      <c r="Q455" s="132">
        <v>1950.44644115</v>
      </c>
      <c r="R455" s="132">
        <v>1940.96230231</v>
      </c>
      <c r="S455" s="132">
        <v>1913.88984934</v>
      </c>
      <c r="T455" s="132">
        <v>1890.34950222</v>
      </c>
      <c r="U455" s="132">
        <v>1848.93001226</v>
      </c>
      <c r="V455" s="132">
        <v>1805.17766566</v>
      </c>
      <c r="W455" s="132">
        <v>1809.36316467</v>
      </c>
      <c r="X455" s="132">
        <v>1844.0027753</v>
      </c>
      <c r="Y455" s="133">
        <v>1912.86737966</v>
      </c>
    </row>
    <row r="456" spans="1:25" ht="39" outlineLevel="2" thickBot="1">
      <c r="A456" s="9" t="s">
        <v>100</v>
      </c>
      <c r="B456" s="131">
        <v>31.23</v>
      </c>
      <c r="C456" s="132">
        <v>31.23</v>
      </c>
      <c r="D456" s="132">
        <v>31.23</v>
      </c>
      <c r="E456" s="132">
        <v>31.23</v>
      </c>
      <c r="F456" s="132">
        <v>31.23</v>
      </c>
      <c r="G456" s="132">
        <v>31.23</v>
      </c>
      <c r="H456" s="132">
        <v>31.23</v>
      </c>
      <c r="I456" s="132">
        <v>31.23</v>
      </c>
      <c r="J456" s="132">
        <v>31.23</v>
      </c>
      <c r="K456" s="132">
        <v>31.23</v>
      </c>
      <c r="L456" s="132">
        <v>31.23</v>
      </c>
      <c r="M456" s="132">
        <v>31.23</v>
      </c>
      <c r="N456" s="132">
        <v>31.23</v>
      </c>
      <c r="O456" s="132">
        <v>31.23</v>
      </c>
      <c r="P456" s="132">
        <v>31.23</v>
      </c>
      <c r="Q456" s="132">
        <v>31.23</v>
      </c>
      <c r="R456" s="132">
        <v>31.23</v>
      </c>
      <c r="S456" s="132">
        <v>31.23</v>
      </c>
      <c r="T456" s="132">
        <v>31.23</v>
      </c>
      <c r="U456" s="132">
        <v>31.23</v>
      </c>
      <c r="V456" s="132">
        <v>31.23</v>
      </c>
      <c r="W456" s="132">
        <v>31.23</v>
      </c>
      <c r="X456" s="132">
        <v>31.23</v>
      </c>
      <c r="Y456" s="133">
        <v>31.23</v>
      </c>
    </row>
    <row r="457" spans="1:25" ht="15" outlineLevel="2" thickBot="1">
      <c r="A457" s="9" t="s">
        <v>66</v>
      </c>
      <c r="B457" s="131">
        <v>141.54422399999999</v>
      </c>
      <c r="C457" s="132">
        <v>141.54422399999999</v>
      </c>
      <c r="D457" s="132">
        <v>141.54422399999999</v>
      </c>
      <c r="E457" s="132">
        <v>141.54422399999999</v>
      </c>
      <c r="F457" s="132">
        <v>141.54422399999999</v>
      </c>
      <c r="G457" s="132">
        <v>141.54422399999999</v>
      </c>
      <c r="H457" s="132">
        <v>141.54422399999999</v>
      </c>
      <c r="I457" s="132">
        <v>141.54422399999999</v>
      </c>
      <c r="J457" s="132">
        <v>141.54422399999999</v>
      </c>
      <c r="K457" s="132">
        <v>141.54422399999999</v>
      </c>
      <c r="L457" s="132">
        <v>141.54422399999999</v>
      </c>
      <c r="M457" s="132">
        <v>141.54422399999999</v>
      </c>
      <c r="N457" s="132">
        <v>141.54422399999999</v>
      </c>
      <c r="O457" s="132">
        <v>141.54422399999999</v>
      </c>
      <c r="P457" s="132">
        <v>141.54422399999999</v>
      </c>
      <c r="Q457" s="132">
        <v>141.54422399999999</v>
      </c>
      <c r="R457" s="132">
        <v>141.54422399999999</v>
      </c>
      <c r="S457" s="132">
        <v>141.54422399999999</v>
      </c>
      <c r="T457" s="132">
        <v>141.54422399999999</v>
      </c>
      <c r="U457" s="132">
        <v>141.54422399999999</v>
      </c>
      <c r="V457" s="132">
        <v>141.54422399999999</v>
      </c>
      <c r="W457" s="132">
        <v>141.54422399999999</v>
      </c>
      <c r="X457" s="132">
        <v>141.54422399999999</v>
      </c>
      <c r="Y457" s="133">
        <v>141.54422399999999</v>
      </c>
    </row>
    <row r="458" spans="1:25" ht="15" outlineLevel="2" thickBot="1">
      <c r="A458" s="9" t="s">
        <v>67</v>
      </c>
      <c r="B458" s="131">
        <v>676.12</v>
      </c>
      <c r="C458" s="132">
        <v>676.12</v>
      </c>
      <c r="D458" s="132">
        <v>676.12</v>
      </c>
      <c r="E458" s="132">
        <v>676.12</v>
      </c>
      <c r="F458" s="132">
        <v>676.12</v>
      </c>
      <c r="G458" s="132">
        <v>676.12</v>
      </c>
      <c r="H458" s="132">
        <v>676.12</v>
      </c>
      <c r="I458" s="132">
        <v>676.12</v>
      </c>
      <c r="J458" s="132">
        <v>676.12</v>
      </c>
      <c r="K458" s="132">
        <v>676.12</v>
      </c>
      <c r="L458" s="132">
        <v>676.12</v>
      </c>
      <c r="M458" s="132">
        <v>676.12</v>
      </c>
      <c r="N458" s="132">
        <v>676.12</v>
      </c>
      <c r="O458" s="132">
        <v>676.12</v>
      </c>
      <c r="P458" s="132">
        <v>676.12</v>
      </c>
      <c r="Q458" s="132">
        <v>676.12</v>
      </c>
      <c r="R458" s="132">
        <v>676.12</v>
      </c>
      <c r="S458" s="132">
        <v>676.12</v>
      </c>
      <c r="T458" s="132">
        <v>676.12</v>
      </c>
      <c r="U458" s="132">
        <v>676.12</v>
      </c>
      <c r="V458" s="132">
        <v>676.12</v>
      </c>
      <c r="W458" s="132">
        <v>676.12</v>
      </c>
      <c r="X458" s="132">
        <v>676.12</v>
      </c>
      <c r="Y458" s="133">
        <v>676.12</v>
      </c>
    </row>
    <row r="459" spans="1:25" ht="15" outlineLevel="2" thickBot="1">
      <c r="A459" s="9" t="s">
        <v>69</v>
      </c>
      <c r="B459" s="131">
        <v>5.03863794</v>
      </c>
      <c r="C459" s="132">
        <v>5.03863794</v>
      </c>
      <c r="D459" s="132">
        <v>5.03863794</v>
      </c>
      <c r="E459" s="132">
        <v>5.03863794</v>
      </c>
      <c r="F459" s="132">
        <v>5.03863794</v>
      </c>
      <c r="G459" s="132">
        <v>5.03863794</v>
      </c>
      <c r="H459" s="132">
        <v>5.03863794</v>
      </c>
      <c r="I459" s="132">
        <v>5.03863794</v>
      </c>
      <c r="J459" s="132">
        <v>5.03863794</v>
      </c>
      <c r="K459" s="132">
        <v>5.03863794</v>
      </c>
      <c r="L459" s="132">
        <v>5.03863794</v>
      </c>
      <c r="M459" s="132">
        <v>5.03863794</v>
      </c>
      <c r="N459" s="132">
        <v>5.03863794</v>
      </c>
      <c r="O459" s="132">
        <v>5.03863794</v>
      </c>
      <c r="P459" s="132">
        <v>5.03863794</v>
      </c>
      <c r="Q459" s="132">
        <v>5.03863794</v>
      </c>
      <c r="R459" s="132">
        <v>5.03863794</v>
      </c>
      <c r="S459" s="132">
        <v>5.03863794</v>
      </c>
      <c r="T459" s="132">
        <v>5.03863794</v>
      </c>
      <c r="U459" s="132">
        <v>5.03863794</v>
      </c>
      <c r="V459" s="132">
        <v>5.03863794</v>
      </c>
      <c r="W459" s="132">
        <v>5.03863794</v>
      </c>
      <c r="X459" s="132">
        <v>5.03863794</v>
      </c>
      <c r="Y459" s="133">
        <v>5.03863794</v>
      </c>
    </row>
    <row r="460" spans="1:25" ht="45.75" outlineLevel="1" thickBot="1">
      <c r="A460" s="149" t="s">
        <v>141</v>
      </c>
      <c r="B460" s="150">
        <v>1006</v>
      </c>
      <c r="C460" s="150">
        <v>1006</v>
      </c>
      <c r="D460" s="150">
        <v>1006</v>
      </c>
      <c r="E460" s="150">
        <v>1006</v>
      </c>
      <c r="F460" s="150">
        <v>1006</v>
      </c>
      <c r="G460" s="150">
        <v>1006</v>
      </c>
      <c r="H460" s="150">
        <v>1006</v>
      </c>
      <c r="I460" s="150">
        <v>1006</v>
      </c>
      <c r="J460" s="150">
        <v>1006</v>
      </c>
      <c r="K460" s="150">
        <v>1006</v>
      </c>
      <c r="L460" s="150">
        <v>1006</v>
      </c>
      <c r="M460" s="150">
        <v>1006</v>
      </c>
      <c r="N460" s="150">
        <v>1006</v>
      </c>
      <c r="O460" s="150">
        <v>1006</v>
      </c>
      <c r="P460" s="150">
        <v>1006</v>
      </c>
      <c r="Q460" s="150">
        <v>1006</v>
      </c>
      <c r="R460" s="150">
        <v>1006</v>
      </c>
      <c r="S460" s="150">
        <v>1006</v>
      </c>
      <c r="T460" s="150">
        <v>1006</v>
      </c>
      <c r="U460" s="150">
        <v>1006</v>
      </c>
      <c r="V460" s="150">
        <v>1006</v>
      </c>
      <c r="W460" s="150">
        <v>1006</v>
      </c>
      <c r="X460" s="150">
        <v>1006</v>
      </c>
      <c r="Y460" s="150">
        <v>1006</v>
      </c>
    </row>
    <row r="461" spans="1:25" ht="19.5" customHeight="1" thickBot="1">
      <c r="A461" s="19">
        <v>3</v>
      </c>
      <c r="B461" s="128">
        <f>B462+B463+B464+B465+B466+B467</f>
        <v>3854.3812264499998</v>
      </c>
      <c r="C461" s="128">
        <f aca="true" t="shared" si="61" ref="C461:Y461">C462+C463+C464+C465+C466+C467</f>
        <v>3908.94172021</v>
      </c>
      <c r="D461" s="128">
        <f t="shared" si="61"/>
        <v>3924.69377079</v>
      </c>
      <c r="E461" s="128">
        <f t="shared" si="61"/>
        <v>3947.67245219</v>
      </c>
      <c r="F461" s="128">
        <f t="shared" si="61"/>
        <v>3932.67350538</v>
      </c>
      <c r="G461" s="128">
        <f t="shared" si="61"/>
        <v>3924.2148179600003</v>
      </c>
      <c r="H461" s="128">
        <f t="shared" si="61"/>
        <v>3964.41288105</v>
      </c>
      <c r="I461" s="128">
        <f t="shared" si="61"/>
        <v>3863.35014817</v>
      </c>
      <c r="J461" s="128">
        <f t="shared" si="61"/>
        <v>3893.20583124</v>
      </c>
      <c r="K461" s="128">
        <f t="shared" si="61"/>
        <v>3852.4419027400004</v>
      </c>
      <c r="L461" s="128">
        <f t="shared" si="61"/>
        <v>3845.1170658</v>
      </c>
      <c r="M461" s="128">
        <f t="shared" si="61"/>
        <v>3856.37823366</v>
      </c>
      <c r="N461" s="128">
        <f t="shared" si="61"/>
        <v>3877.48566462</v>
      </c>
      <c r="O461" s="128">
        <f t="shared" si="61"/>
        <v>3906.7559916699997</v>
      </c>
      <c r="P461" s="128">
        <f t="shared" si="61"/>
        <v>3911.1534862000003</v>
      </c>
      <c r="Q461" s="128">
        <f t="shared" si="61"/>
        <v>3929.7168618700002</v>
      </c>
      <c r="R461" s="128">
        <f t="shared" si="61"/>
        <v>3926.9129876800002</v>
      </c>
      <c r="S461" s="128">
        <f t="shared" si="61"/>
        <v>3895.0870920599996</v>
      </c>
      <c r="T461" s="128">
        <f t="shared" si="61"/>
        <v>3863.3249501699997</v>
      </c>
      <c r="U461" s="128">
        <f t="shared" si="61"/>
        <v>3842.34746458</v>
      </c>
      <c r="V461" s="128">
        <f t="shared" si="61"/>
        <v>3806.33554949</v>
      </c>
      <c r="W461" s="128">
        <f t="shared" si="61"/>
        <v>3799.71758451</v>
      </c>
      <c r="X461" s="128">
        <f t="shared" si="61"/>
        <v>3854.32767722</v>
      </c>
      <c r="Y461" s="128">
        <f t="shared" si="61"/>
        <v>3886.54182189</v>
      </c>
    </row>
    <row r="462" spans="1:25" ht="51.75" outlineLevel="2" thickBot="1">
      <c r="A462" s="9" t="s">
        <v>96</v>
      </c>
      <c r="B462" s="131">
        <v>1994.44836451</v>
      </c>
      <c r="C462" s="132">
        <v>2049.00885827</v>
      </c>
      <c r="D462" s="132">
        <v>2064.76090885</v>
      </c>
      <c r="E462" s="132">
        <v>2087.73959025</v>
      </c>
      <c r="F462" s="132">
        <v>2072.74064344</v>
      </c>
      <c r="G462" s="132">
        <v>2064.28195602</v>
      </c>
      <c r="H462" s="132">
        <v>2104.48001911</v>
      </c>
      <c r="I462" s="132">
        <v>2003.41728623</v>
      </c>
      <c r="J462" s="132">
        <v>2033.2729693</v>
      </c>
      <c r="K462" s="132">
        <v>1992.5090408</v>
      </c>
      <c r="L462" s="132">
        <v>1985.18420386</v>
      </c>
      <c r="M462" s="132">
        <v>1996.44537172</v>
      </c>
      <c r="N462" s="132">
        <v>2017.55280268</v>
      </c>
      <c r="O462" s="132">
        <v>2046.82312973</v>
      </c>
      <c r="P462" s="132">
        <v>2051.22062426</v>
      </c>
      <c r="Q462" s="132">
        <v>2069.78399993</v>
      </c>
      <c r="R462" s="132">
        <v>2066.98012574</v>
      </c>
      <c r="S462" s="132">
        <v>2035.15423012</v>
      </c>
      <c r="T462" s="132">
        <v>2003.39208823</v>
      </c>
      <c r="U462" s="132">
        <v>1982.41460264</v>
      </c>
      <c r="V462" s="132">
        <v>1946.40268755</v>
      </c>
      <c r="W462" s="132">
        <v>1939.78472257</v>
      </c>
      <c r="X462" s="132">
        <v>1994.39481528</v>
      </c>
      <c r="Y462" s="133">
        <v>2026.60895995</v>
      </c>
    </row>
    <row r="463" spans="1:25" ht="39" outlineLevel="2" thickBot="1">
      <c r="A463" s="9" t="s">
        <v>100</v>
      </c>
      <c r="B463" s="131">
        <v>31.23</v>
      </c>
      <c r="C463" s="132">
        <v>31.23</v>
      </c>
      <c r="D463" s="132">
        <v>31.23</v>
      </c>
      <c r="E463" s="132">
        <v>31.23</v>
      </c>
      <c r="F463" s="132">
        <v>31.23</v>
      </c>
      <c r="G463" s="132">
        <v>31.23</v>
      </c>
      <c r="H463" s="132">
        <v>31.23</v>
      </c>
      <c r="I463" s="132">
        <v>31.23</v>
      </c>
      <c r="J463" s="132">
        <v>31.23</v>
      </c>
      <c r="K463" s="132">
        <v>31.23</v>
      </c>
      <c r="L463" s="132">
        <v>31.23</v>
      </c>
      <c r="M463" s="132">
        <v>31.23</v>
      </c>
      <c r="N463" s="132">
        <v>31.23</v>
      </c>
      <c r="O463" s="132">
        <v>31.23</v>
      </c>
      <c r="P463" s="132">
        <v>31.23</v>
      </c>
      <c r="Q463" s="132">
        <v>31.23</v>
      </c>
      <c r="R463" s="132">
        <v>31.23</v>
      </c>
      <c r="S463" s="132">
        <v>31.23</v>
      </c>
      <c r="T463" s="132">
        <v>31.23</v>
      </c>
      <c r="U463" s="132">
        <v>31.23</v>
      </c>
      <c r="V463" s="132">
        <v>31.23</v>
      </c>
      <c r="W463" s="132">
        <v>31.23</v>
      </c>
      <c r="X463" s="132">
        <v>31.23</v>
      </c>
      <c r="Y463" s="133">
        <v>31.23</v>
      </c>
    </row>
    <row r="464" spans="1:25" ht="15" outlineLevel="2" thickBot="1">
      <c r="A464" s="9" t="s">
        <v>66</v>
      </c>
      <c r="B464" s="131">
        <v>141.54422399999999</v>
      </c>
      <c r="C464" s="132">
        <v>141.54422399999999</v>
      </c>
      <c r="D464" s="132">
        <v>141.54422399999999</v>
      </c>
      <c r="E464" s="132">
        <v>141.54422399999999</v>
      </c>
      <c r="F464" s="132">
        <v>141.54422399999999</v>
      </c>
      <c r="G464" s="132">
        <v>141.54422399999999</v>
      </c>
      <c r="H464" s="132">
        <v>141.54422399999999</v>
      </c>
      <c r="I464" s="132">
        <v>141.54422399999999</v>
      </c>
      <c r="J464" s="132">
        <v>141.54422399999999</v>
      </c>
      <c r="K464" s="132">
        <v>141.54422399999999</v>
      </c>
      <c r="L464" s="132">
        <v>141.54422399999999</v>
      </c>
      <c r="M464" s="132">
        <v>141.54422399999999</v>
      </c>
      <c r="N464" s="132">
        <v>141.54422399999999</v>
      </c>
      <c r="O464" s="132">
        <v>141.54422399999999</v>
      </c>
      <c r="P464" s="132">
        <v>141.54422399999999</v>
      </c>
      <c r="Q464" s="132">
        <v>141.54422399999999</v>
      </c>
      <c r="R464" s="132">
        <v>141.54422399999999</v>
      </c>
      <c r="S464" s="132">
        <v>141.54422399999999</v>
      </c>
      <c r="T464" s="132">
        <v>141.54422399999999</v>
      </c>
      <c r="U464" s="132">
        <v>141.54422399999999</v>
      </c>
      <c r="V464" s="132">
        <v>141.54422399999999</v>
      </c>
      <c r="W464" s="132">
        <v>141.54422399999999</v>
      </c>
      <c r="X464" s="132">
        <v>141.54422399999999</v>
      </c>
      <c r="Y464" s="133">
        <v>141.54422399999999</v>
      </c>
    </row>
    <row r="465" spans="1:25" ht="15" outlineLevel="2" thickBot="1">
      <c r="A465" s="9" t="s">
        <v>67</v>
      </c>
      <c r="B465" s="131">
        <v>676.12</v>
      </c>
      <c r="C465" s="132">
        <v>676.12</v>
      </c>
      <c r="D465" s="132">
        <v>676.12</v>
      </c>
      <c r="E465" s="132">
        <v>676.12</v>
      </c>
      <c r="F465" s="132">
        <v>676.12</v>
      </c>
      <c r="G465" s="132">
        <v>676.12</v>
      </c>
      <c r="H465" s="132">
        <v>676.12</v>
      </c>
      <c r="I465" s="132">
        <v>676.12</v>
      </c>
      <c r="J465" s="132">
        <v>676.12</v>
      </c>
      <c r="K465" s="132">
        <v>676.12</v>
      </c>
      <c r="L465" s="132">
        <v>676.12</v>
      </c>
      <c r="M465" s="132">
        <v>676.12</v>
      </c>
      <c r="N465" s="132">
        <v>676.12</v>
      </c>
      <c r="O465" s="132">
        <v>676.12</v>
      </c>
      <c r="P465" s="132">
        <v>676.12</v>
      </c>
      <c r="Q465" s="132">
        <v>676.12</v>
      </c>
      <c r="R465" s="132">
        <v>676.12</v>
      </c>
      <c r="S465" s="132">
        <v>676.12</v>
      </c>
      <c r="T465" s="132">
        <v>676.12</v>
      </c>
      <c r="U465" s="132">
        <v>676.12</v>
      </c>
      <c r="V465" s="132">
        <v>676.12</v>
      </c>
      <c r="W465" s="132">
        <v>676.12</v>
      </c>
      <c r="X465" s="132">
        <v>676.12</v>
      </c>
      <c r="Y465" s="133">
        <v>676.12</v>
      </c>
    </row>
    <row r="466" spans="1:25" ht="15" outlineLevel="2" thickBot="1">
      <c r="A466" s="9" t="s">
        <v>69</v>
      </c>
      <c r="B466" s="131">
        <v>5.03863794</v>
      </c>
      <c r="C466" s="132">
        <v>5.03863794</v>
      </c>
      <c r="D466" s="132">
        <v>5.03863794</v>
      </c>
      <c r="E466" s="132">
        <v>5.03863794</v>
      </c>
      <c r="F466" s="132">
        <v>5.03863794</v>
      </c>
      <c r="G466" s="132">
        <v>5.03863794</v>
      </c>
      <c r="H466" s="132">
        <v>5.03863794</v>
      </c>
      <c r="I466" s="132">
        <v>5.03863794</v>
      </c>
      <c r="J466" s="132">
        <v>5.03863794</v>
      </c>
      <c r="K466" s="132">
        <v>5.03863794</v>
      </c>
      <c r="L466" s="132">
        <v>5.03863794</v>
      </c>
      <c r="M466" s="132">
        <v>5.03863794</v>
      </c>
      <c r="N466" s="132">
        <v>5.03863794</v>
      </c>
      <c r="O466" s="132">
        <v>5.03863794</v>
      </c>
      <c r="P466" s="132">
        <v>5.03863794</v>
      </c>
      <c r="Q466" s="132">
        <v>5.03863794</v>
      </c>
      <c r="R466" s="132">
        <v>5.03863794</v>
      </c>
      <c r="S466" s="132">
        <v>5.03863794</v>
      </c>
      <c r="T466" s="132">
        <v>5.03863794</v>
      </c>
      <c r="U466" s="132">
        <v>5.03863794</v>
      </c>
      <c r="V466" s="132">
        <v>5.03863794</v>
      </c>
      <c r="W466" s="132">
        <v>5.03863794</v>
      </c>
      <c r="X466" s="132">
        <v>5.03863794</v>
      </c>
      <c r="Y466" s="133">
        <v>5.03863794</v>
      </c>
    </row>
    <row r="467" spans="1:25" ht="45.75" outlineLevel="1" thickBot="1">
      <c r="A467" s="149" t="s">
        <v>141</v>
      </c>
      <c r="B467" s="150">
        <v>1006</v>
      </c>
      <c r="C467" s="150">
        <v>1006</v>
      </c>
      <c r="D467" s="150">
        <v>1006</v>
      </c>
      <c r="E467" s="150">
        <v>1006</v>
      </c>
      <c r="F467" s="150">
        <v>1006</v>
      </c>
      <c r="G467" s="150">
        <v>1006</v>
      </c>
      <c r="H467" s="150">
        <v>1006</v>
      </c>
      <c r="I467" s="150">
        <v>1006</v>
      </c>
      <c r="J467" s="150">
        <v>1006</v>
      </c>
      <c r="K467" s="150">
        <v>1006</v>
      </c>
      <c r="L467" s="150">
        <v>1006</v>
      </c>
      <c r="M467" s="150">
        <v>1006</v>
      </c>
      <c r="N467" s="150">
        <v>1006</v>
      </c>
      <c r="O467" s="150">
        <v>1006</v>
      </c>
      <c r="P467" s="150">
        <v>1006</v>
      </c>
      <c r="Q467" s="150">
        <v>1006</v>
      </c>
      <c r="R467" s="150">
        <v>1006</v>
      </c>
      <c r="S467" s="150">
        <v>1006</v>
      </c>
      <c r="T467" s="150">
        <v>1006</v>
      </c>
      <c r="U467" s="150">
        <v>1006</v>
      </c>
      <c r="V467" s="150">
        <v>1006</v>
      </c>
      <c r="W467" s="150">
        <v>1006</v>
      </c>
      <c r="X467" s="150">
        <v>1006</v>
      </c>
      <c r="Y467" s="150">
        <v>1006</v>
      </c>
    </row>
    <row r="468" spans="1:25" ht="19.5" customHeight="1" thickBot="1">
      <c r="A468" s="19">
        <v>4</v>
      </c>
      <c r="B468" s="128">
        <f>B469+B470+B471+B472+B473+B474</f>
        <v>3928.77372632</v>
      </c>
      <c r="C468" s="128">
        <f aca="true" t="shared" si="62" ref="C468:Y468">C469+C470+C471+C472+C473+C474</f>
        <v>3994.5873693199997</v>
      </c>
      <c r="D468" s="128">
        <f t="shared" si="62"/>
        <v>4013.2065456699997</v>
      </c>
      <c r="E468" s="128">
        <f t="shared" si="62"/>
        <v>4034.3378055300004</v>
      </c>
      <c r="F468" s="128">
        <f t="shared" si="62"/>
        <v>4028.66550023</v>
      </c>
      <c r="G468" s="128">
        <f t="shared" si="62"/>
        <v>3970.53898349</v>
      </c>
      <c r="H468" s="128">
        <f t="shared" si="62"/>
        <v>3916.79088362</v>
      </c>
      <c r="I468" s="128">
        <f t="shared" si="62"/>
        <v>3850.03082476</v>
      </c>
      <c r="J468" s="128">
        <f t="shared" si="62"/>
        <v>3815.77250838</v>
      </c>
      <c r="K468" s="128">
        <f t="shared" si="62"/>
        <v>3791.35765953</v>
      </c>
      <c r="L468" s="128">
        <f t="shared" si="62"/>
        <v>3801.7440315400004</v>
      </c>
      <c r="M468" s="128">
        <f t="shared" si="62"/>
        <v>3822.37455113</v>
      </c>
      <c r="N468" s="128">
        <f t="shared" si="62"/>
        <v>3832.75323191</v>
      </c>
      <c r="O468" s="128">
        <f t="shared" si="62"/>
        <v>3865.8349441699997</v>
      </c>
      <c r="P468" s="128">
        <f t="shared" si="62"/>
        <v>3885.8312142399996</v>
      </c>
      <c r="Q468" s="128">
        <f t="shared" si="62"/>
        <v>3894.88134588</v>
      </c>
      <c r="R468" s="128">
        <f t="shared" si="62"/>
        <v>3890.38726973</v>
      </c>
      <c r="S468" s="128">
        <f t="shared" si="62"/>
        <v>3868.34594611</v>
      </c>
      <c r="T468" s="128">
        <f t="shared" si="62"/>
        <v>3841.32567916</v>
      </c>
      <c r="U468" s="128">
        <f t="shared" si="62"/>
        <v>3791.8920684500004</v>
      </c>
      <c r="V468" s="128">
        <f t="shared" si="62"/>
        <v>3740.10745322</v>
      </c>
      <c r="W468" s="128">
        <f t="shared" si="62"/>
        <v>3742.74662137</v>
      </c>
      <c r="X468" s="128">
        <f t="shared" si="62"/>
        <v>3793.5132428700003</v>
      </c>
      <c r="Y468" s="128">
        <f t="shared" si="62"/>
        <v>3877.29427018</v>
      </c>
    </row>
    <row r="469" spans="1:25" ht="51.75" outlineLevel="2" thickBot="1">
      <c r="A469" s="9" t="s">
        <v>96</v>
      </c>
      <c r="B469" s="131">
        <v>2068.84086438</v>
      </c>
      <c r="C469" s="132">
        <v>2134.65450738</v>
      </c>
      <c r="D469" s="132">
        <v>2153.27368373</v>
      </c>
      <c r="E469" s="132">
        <v>2174.40494359</v>
      </c>
      <c r="F469" s="132">
        <v>2168.73263829</v>
      </c>
      <c r="G469" s="132">
        <v>2110.60612155</v>
      </c>
      <c r="H469" s="132">
        <v>2056.85802168</v>
      </c>
      <c r="I469" s="132">
        <v>1990.09796282</v>
      </c>
      <c r="J469" s="132">
        <v>1955.83964644</v>
      </c>
      <c r="K469" s="132">
        <v>1931.42479759</v>
      </c>
      <c r="L469" s="132">
        <v>1941.8111696</v>
      </c>
      <c r="M469" s="132">
        <v>1962.44168919</v>
      </c>
      <c r="N469" s="132">
        <v>1972.82036997</v>
      </c>
      <c r="O469" s="132">
        <v>2005.90208223</v>
      </c>
      <c r="P469" s="132">
        <v>2025.8983523</v>
      </c>
      <c r="Q469" s="132">
        <v>2034.94848394</v>
      </c>
      <c r="R469" s="132">
        <v>2030.45440779</v>
      </c>
      <c r="S469" s="132">
        <v>2008.41308417</v>
      </c>
      <c r="T469" s="132">
        <v>1981.39281722</v>
      </c>
      <c r="U469" s="132">
        <v>1931.95920651</v>
      </c>
      <c r="V469" s="132">
        <v>1880.17459128</v>
      </c>
      <c r="W469" s="132">
        <v>1882.81375943</v>
      </c>
      <c r="X469" s="132">
        <v>1933.58038093</v>
      </c>
      <c r="Y469" s="133">
        <v>2017.36140824</v>
      </c>
    </row>
    <row r="470" spans="1:25" ht="39" outlineLevel="2" thickBot="1">
      <c r="A470" s="9" t="s">
        <v>100</v>
      </c>
      <c r="B470" s="131">
        <v>31.23</v>
      </c>
      <c r="C470" s="132">
        <v>31.23</v>
      </c>
      <c r="D470" s="132">
        <v>31.23</v>
      </c>
      <c r="E470" s="132">
        <v>31.23</v>
      </c>
      <c r="F470" s="132">
        <v>31.23</v>
      </c>
      <c r="G470" s="132">
        <v>31.23</v>
      </c>
      <c r="H470" s="132">
        <v>31.23</v>
      </c>
      <c r="I470" s="132">
        <v>31.23</v>
      </c>
      <c r="J470" s="132">
        <v>31.23</v>
      </c>
      <c r="K470" s="132">
        <v>31.23</v>
      </c>
      <c r="L470" s="132">
        <v>31.23</v>
      </c>
      <c r="M470" s="132">
        <v>31.23</v>
      </c>
      <c r="N470" s="132">
        <v>31.23</v>
      </c>
      <c r="O470" s="132">
        <v>31.23</v>
      </c>
      <c r="P470" s="132">
        <v>31.23</v>
      </c>
      <c r="Q470" s="132">
        <v>31.23</v>
      </c>
      <c r="R470" s="132">
        <v>31.23</v>
      </c>
      <c r="S470" s="132">
        <v>31.23</v>
      </c>
      <c r="T470" s="132">
        <v>31.23</v>
      </c>
      <c r="U470" s="132">
        <v>31.23</v>
      </c>
      <c r="V470" s="132">
        <v>31.23</v>
      </c>
      <c r="W470" s="132">
        <v>31.23</v>
      </c>
      <c r="X470" s="132">
        <v>31.23</v>
      </c>
      <c r="Y470" s="133">
        <v>31.23</v>
      </c>
    </row>
    <row r="471" spans="1:25" ht="15" outlineLevel="2" thickBot="1">
      <c r="A471" s="9" t="s">
        <v>66</v>
      </c>
      <c r="B471" s="131">
        <v>141.54422399999999</v>
      </c>
      <c r="C471" s="132">
        <v>141.54422399999999</v>
      </c>
      <c r="D471" s="132">
        <v>141.54422399999999</v>
      </c>
      <c r="E471" s="132">
        <v>141.54422399999999</v>
      </c>
      <c r="F471" s="132">
        <v>141.54422399999999</v>
      </c>
      <c r="G471" s="132">
        <v>141.54422399999999</v>
      </c>
      <c r="H471" s="132">
        <v>141.54422399999999</v>
      </c>
      <c r="I471" s="132">
        <v>141.54422399999999</v>
      </c>
      <c r="J471" s="132">
        <v>141.54422399999999</v>
      </c>
      <c r="K471" s="132">
        <v>141.54422399999999</v>
      </c>
      <c r="L471" s="132">
        <v>141.54422399999999</v>
      </c>
      <c r="M471" s="132">
        <v>141.54422399999999</v>
      </c>
      <c r="N471" s="132">
        <v>141.54422399999999</v>
      </c>
      <c r="O471" s="132">
        <v>141.54422399999999</v>
      </c>
      <c r="P471" s="132">
        <v>141.54422399999999</v>
      </c>
      <c r="Q471" s="132">
        <v>141.54422399999999</v>
      </c>
      <c r="R471" s="132">
        <v>141.54422399999999</v>
      </c>
      <c r="S471" s="132">
        <v>141.54422399999999</v>
      </c>
      <c r="T471" s="132">
        <v>141.54422399999999</v>
      </c>
      <c r="U471" s="132">
        <v>141.54422399999999</v>
      </c>
      <c r="V471" s="132">
        <v>141.54422399999999</v>
      </c>
      <c r="W471" s="132">
        <v>141.54422399999999</v>
      </c>
      <c r="X471" s="132">
        <v>141.54422399999999</v>
      </c>
      <c r="Y471" s="133">
        <v>141.54422399999999</v>
      </c>
    </row>
    <row r="472" spans="1:25" ht="15" outlineLevel="2" thickBot="1">
      <c r="A472" s="9" t="s">
        <v>67</v>
      </c>
      <c r="B472" s="131">
        <v>676.12</v>
      </c>
      <c r="C472" s="132">
        <v>676.12</v>
      </c>
      <c r="D472" s="132">
        <v>676.12</v>
      </c>
      <c r="E472" s="132">
        <v>676.12</v>
      </c>
      <c r="F472" s="132">
        <v>676.12</v>
      </c>
      <c r="G472" s="132">
        <v>676.12</v>
      </c>
      <c r="H472" s="132">
        <v>676.12</v>
      </c>
      <c r="I472" s="132">
        <v>676.12</v>
      </c>
      <c r="J472" s="132">
        <v>676.12</v>
      </c>
      <c r="K472" s="132">
        <v>676.12</v>
      </c>
      <c r="L472" s="132">
        <v>676.12</v>
      </c>
      <c r="M472" s="132">
        <v>676.12</v>
      </c>
      <c r="N472" s="132">
        <v>676.12</v>
      </c>
      <c r="O472" s="132">
        <v>676.12</v>
      </c>
      <c r="P472" s="132">
        <v>676.12</v>
      </c>
      <c r="Q472" s="132">
        <v>676.12</v>
      </c>
      <c r="R472" s="132">
        <v>676.12</v>
      </c>
      <c r="S472" s="132">
        <v>676.12</v>
      </c>
      <c r="T472" s="132">
        <v>676.12</v>
      </c>
      <c r="U472" s="132">
        <v>676.12</v>
      </c>
      <c r="V472" s="132">
        <v>676.12</v>
      </c>
      <c r="W472" s="132">
        <v>676.12</v>
      </c>
      <c r="X472" s="132">
        <v>676.12</v>
      </c>
      <c r="Y472" s="133">
        <v>676.12</v>
      </c>
    </row>
    <row r="473" spans="1:25" ht="15" outlineLevel="2" thickBot="1">
      <c r="A473" s="9" t="s">
        <v>69</v>
      </c>
      <c r="B473" s="131">
        <v>5.03863794</v>
      </c>
      <c r="C473" s="132">
        <v>5.03863794</v>
      </c>
      <c r="D473" s="132">
        <v>5.03863794</v>
      </c>
      <c r="E473" s="132">
        <v>5.03863794</v>
      </c>
      <c r="F473" s="132">
        <v>5.03863794</v>
      </c>
      <c r="G473" s="132">
        <v>5.03863794</v>
      </c>
      <c r="H473" s="132">
        <v>5.03863794</v>
      </c>
      <c r="I473" s="132">
        <v>5.03863794</v>
      </c>
      <c r="J473" s="132">
        <v>5.03863794</v>
      </c>
      <c r="K473" s="132">
        <v>5.03863794</v>
      </c>
      <c r="L473" s="132">
        <v>5.03863794</v>
      </c>
      <c r="M473" s="132">
        <v>5.03863794</v>
      </c>
      <c r="N473" s="132">
        <v>5.03863794</v>
      </c>
      <c r="O473" s="132">
        <v>5.03863794</v>
      </c>
      <c r="P473" s="132">
        <v>5.03863794</v>
      </c>
      <c r="Q473" s="132">
        <v>5.03863794</v>
      </c>
      <c r="R473" s="132">
        <v>5.03863794</v>
      </c>
      <c r="S473" s="132">
        <v>5.03863794</v>
      </c>
      <c r="T473" s="132">
        <v>5.03863794</v>
      </c>
      <c r="U473" s="132">
        <v>5.03863794</v>
      </c>
      <c r="V473" s="132">
        <v>5.03863794</v>
      </c>
      <c r="W473" s="132">
        <v>5.03863794</v>
      </c>
      <c r="X473" s="132">
        <v>5.03863794</v>
      </c>
      <c r="Y473" s="133">
        <v>5.03863794</v>
      </c>
    </row>
    <row r="474" spans="1:25" ht="45.75" outlineLevel="1" thickBot="1">
      <c r="A474" s="149" t="s">
        <v>141</v>
      </c>
      <c r="B474" s="150">
        <v>1006</v>
      </c>
      <c r="C474" s="150">
        <v>1006</v>
      </c>
      <c r="D474" s="150">
        <v>1006</v>
      </c>
      <c r="E474" s="150">
        <v>1006</v>
      </c>
      <c r="F474" s="150">
        <v>1006</v>
      </c>
      <c r="G474" s="150">
        <v>1006</v>
      </c>
      <c r="H474" s="150">
        <v>1006</v>
      </c>
      <c r="I474" s="150">
        <v>1006</v>
      </c>
      <c r="J474" s="150">
        <v>1006</v>
      </c>
      <c r="K474" s="150">
        <v>1006</v>
      </c>
      <c r="L474" s="150">
        <v>1006</v>
      </c>
      <c r="M474" s="150">
        <v>1006</v>
      </c>
      <c r="N474" s="150">
        <v>1006</v>
      </c>
      <c r="O474" s="150">
        <v>1006</v>
      </c>
      <c r="P474" s="150">
        <v>1006</v>
      </c>
      <c r="Q474" s="150">
        <v>1006</v>
      </c>
      <c r="R474" s="150">
        <v>1006</v>
      </c>
      <c r="S474" s="150">
        <v>1006</v>
      </c>
      <c r="T474" s="150">
        <v>1006</v>
      </c>
      <c r="U474" s="150">
        <v>1006</v>
      </c>
      <c r="V474" s="150">
        <v>1006</v>
      </c>
      <c r="W474" s="150">
        <v>1006</v>
      </c>
      <c r="X474" s="150">
        <v>1006</v>
      </c>
      <c r="Y474" s="150">
        <v>1006</v>
      </c>
    </row>
    <row r="475" spans="1:25" ht="19.5" customHeight="1" thickBot="1">
      <c r="A475" s="19">
        <v>5</v>
      </c>
      <c r="B475" s="128">
        <f>B476+B477+B478+B479+B480+B481</f>
        <v>3815.36061101</v>
      </c>
      <c r="C475" s="128">
        <f aca="true" t="shared" si="63" ref="C475:Y475">C476+C477+C478+C479+C480+C481</f>
        <v>3789.16590464</v>
      </c>
      <c r="D475" s="128">
        <f t="shared" si="63"/>
        <v>3833.29401587</v>
      </c>
      <c r="E475" s="128">
        <f t="shared" si="63"/>
        <v>3843.2536077</v>
      </c>
      <c r="F475" s="128">
        <f t="shared" si="63"/>
        <v>3851.16335368</v>
      </c>
      <c r="G475" s="128">
        <f t="shared" si="63"/>
        <v>3815.6276404200003</v>
      </c>
      <c r="H475" s="128">
        <f t="shared" si="63"/>
        <v>3754.81654561</v>
      </c>
      <c r="I475" s="128">
        <f t="shared" si="63"/>
        <v>3697.0521159</v>
      </c>
      <c r="J475" s="128">
        <f t="shared" si="63"/>
        <v>3672.69078666</v>
      </c>
      <c r="K475" s="128">
        <f t="shared" si="63"/>
        <v>3638.57557923</v>
      </c>
      <c r="L475" s="128">
        <f t="shared" si="63"/>
        <v>3593.1296983800003</v>
      </c>
      <c r="M475" s="128">
        <f t="shared" si="63"/>
        <v>3658.7864078300004</v>
      </c>
      <c r="N475" s="128">
        <f t="shared" si="63"/>
        <v>3685.8336653</v>
      </c>
      <c r="O475" s="128">
        <f t="shared" si="63"/>
        <v>3710.4828032200003</v>
      </c>
      <c r="P475" s="128">
        <f t="shared" si="63"/>
        <v>3731.14671635</v>
      </c>
      <c r="Q475" s="128">
        <f t="shared" si="63"/>
        <v>3735.7770318300004</v>
      </c>
      <c r="R475" s="128">
        <f t="shared" si="63"/>
        <v>3727.8778903300004</v>
      </c>
      <c r="S475" s="128">
        <f t="shared" si="63"/>
        <v>3717.9084084</v>
      </c>
      <c r="T475" s="128">
        <f t="shared" si="63"/>
        <v>3677.0493486600003</v>
      </c>
      <c r="U475" s="128">
        <f t="shared" si="63"/>
        <v>3640.17861661</v>
      </c>
      <c r="V475" s="128">
        <f t="shared" si="63"/>
        <v>3595.41760861</v>
      </c>
      <c r="W475" s="128">
        <f t="shared" si="63"/>
        <v>3600.0176655100004</v>
      </c>
      <c r="X475" s="128">
        <f t="shared" si="63"/>
        <v>3651.1884898900003</v>
      </c>
      <c r="Y475" s="128">
        <f t="shared" si="63"/>
        <v>3671.7405963</v>
      </c>
    </row>
    <row r="476" spans="1:25" ht="51.75" outlineLevel="2" thickBot="1">
      <c r="A476" s="9" t="s">
        <v>96</v>
      </c>
      <c r="B476" s="131">
        <v>1955.42774907</v>
      </c>
      <c r="C476" s="132">
        <v>1929.2330427</v>
      </c>
      <c r="D476" s="132">
        <v>1973.36115393</v>
      </c>
      <c r="E476" s="132">
        <v>1983.32074576</v>
      </c>
      <c r="F476" s="132">
        <v>1991.23049174</v>
      </c>
      <c r="G476" s="132">
        <v>1955.69477848</v>
      </c>
      <c r="H476" s="132">
        <v>1894.88368367</v>
      </c>
      <c r="I476" s="132">
        <v>1837.11925396</v>
      </c>
      <c r="J476" s="132">
        <v>1812.75792472</v>
      </c>
      <c r="K476" s="132">
        <v>1778.64271729</v>
      </c>
      <c r="L476" s="132">
        <v>1733.19683644</v>
      </c>
      <c r="M476" s="132">
        <v>1798.85354589</v>
      </c>
      <c r="N476" s="132">
        <v>1825.90080336</v>
      </c>
      <c r="O476" s="132">
        <v>1850.54994128</v>
      </c>
      <c r="P476" s="132">
        <v>1871.21385441</v>
      </c>
      <c r="Q476" s="132">
        <v>1875.84416989</v>
      </c>
      <c r="R476" s="132">
        <v>1867.94502839</v>
      </c>
      <c r="S476" s="132">
        <v>1857.97554646</v>
      </c>
      <c r="T476" s="132">
        <v>1817.11648672</v>
      </c>
      <c r="U476" s="132">
        <v>1780.24575467</v>
      </c>
      <c r="V476" s="132">
        <v>1735.48474667</v>
      </c>
      <c r="W476" s="132">
        <v>1740.08480357</v>
      </c>
      <c r="X476" s="132">
        <v>1791.25562795</v>
      </c>
      <c r="Y476" s="133">
        <v>1811.80773436</v>
      </c>
    </row>
    <row r="477" spans="1:25" ht="39" outlineLevel="2" thickBot="1">
      <c r="A477" s="9" t="s">
        <v>100</v>
      </c>
      <c r="B477" s="131">
        <v>31.23</v>
      </c>
      <c r="C477" s="132">
        <v>31.23</v>
      </c>
      <c r="D477" s="132">
        <v>31.23</v>
      </c>
      <c r="E477" s="132">
        <v>31.23</v>
      </c>
      <c r="F477" s="132">
        <v>31.23</v>
      </c>
      <c r="G477" s="132">
        <v>31.23</v>
      </c>
      <c r="H477" s="132">
        <v>31.23</v>
      </c>
      <c r="I477" s="132">
        <v>31.23</v>
      </c>
      <c r="J477" s="132">
        <v>31.23</v>
      </c>
      <c r="K477" s="132">
        <v>31.23</v>
      </c>
      <c r="L477" s="132">
        <v>31.23</v>
      </c>
      <c r="M477" s="132">
        <v>31.23</v>
      </c>
      <c r="N477" s="132">
        <v>31.23</v>
      </c>
      <c r="O477" s="132">
        <v>31.23</v>
      </c>
      <c r="P477" s="132">
        <v>31.23</v>
      </c>
      <c r="Q477" s="132">
        <v>31.23</v>
      </c>
      <c r="R477" s="132">
        <v>31.23</v>
      </c>
      <c r="S477" s="132">
        <v>31.23</v>
      </c>
      <c r="T477" s="132">
        <v>31.23</v>
      </c>
      <c r="U477" s="132">
        <v>31.23</v>
      </c>
      <c r="V477" s="132">
        <v>31.23</v>
      </c>
      <c r="W477" s="132">
        <v>31.23</v>
      </c>
      <c r="X477" s="132">
        <v>31.23</v>
      </c>
      <c r="Y477" s="133">
        <v>31.23</v>
      </c>
    </row>
    <row r="478" spans="1:25" ht="15" outlineLevel="2" thickBot="1">
      <c r="A478" s="9" t="s">
        <v>66</v>
      </c>
      <c r="B478" s="131">
        <v>141.54422399999999</v>
      </c>
      <c r="C478" s="132">
        <v>141.54422399999999</v>
      </c>
      <c r="D478" s="132">
        <v>141.54422399999999</v>
      </c>
      <c r="E478" s="132">
        <v>141.54422399999999</v>
      </c>
      <c r="F478" s="132">
        <v>141.54422399999999</v>
      </c>
      <c r="G478" s="132">
        <v>141.54422399999999</v>
      </c>
      <c r="H478" s="132">
        <v>141.54422399999999</v>
      </c>
      <c r="I478" s="132">
        <v>141.54422399999999</v>
      </c>
      <c r="J478" s="132">
        <v>141.54422399999999</v>
      </c>
      <c r="K478" s="132">
        <v>141.54422399999999</v>
      </c>
      <c r="L478" s="132">
        <v>141.54422399999999</v>
      </c>
      <c r="M478" s="132">
        <v>141.54422399999999</v>
      </c>
      <c r="N478" s="132">
        <v>141.54422399999999</v>
      </c>
      <c r="O478" s="132">
        <v>141.54422399999999</v>
      </c>
      <c r="P478" s="132">
        <v>141.54422399999999</v>
      </c>
      <c r="Q478" s="132">
        <v>141.54422399999999</v>
      </c>
      <c r="R478" s="132">
        <v>141.54422399999999</v>
      </c>
      <c r="S478" s="132">
        <v>141.54422399999999</v>
      </c>
      <c r="T478" s="132">
        <v>141.54422399999999</v>
      </c>
      <c r="U478" s="132">
        <v>141.54422399999999</v>
      </c>
      <c r="V478" s="132">
        <v>141.54422399999999</v>
      </c>
      <c r="W478" s="132">
        <v>141.54422399999999</v>
      </c>
      <c r="X478" s="132">
        <v>141.54422399999999</v>
      </c>
      <c r="Y478" s="133">
        <v>141.54422399999999</v>
      </c>
    </row>
    <row r="479" spans="1:25" ht="15" outlineLevel="2" thickBot="1">
      <c r="A479" s="9" t="s">
        <v>67</v>
      </c>
      <c r="B479" s="131">
        <v>676.12</v>
      </c>
      <c r="C479" s="132">
        <v>676.12</v>
      </c>
      <c r="D479" s="132">
        <v>676.12</v>
      </c>
      <c r="E479" s="132">
        <v>676.12</v>
      </c>
      <c r="F479" s="132">
        <v>676.12</v>
      </c>
      <c r="G479" s="132">
        <v>676.12</v>
      </c>
      <c r="H479" s="132">
        <v>676.12</v>
      </c>
      <c r="I479" s="132">
        <v>676.12</v>
      </c>
      <c r="J479" s="132">
        <v>676.12</v>
      </c>
      <c r="K479" s="132">
        <v>676.12</v>
      </c>
      <c r="L479" s="132">
        <v>676.12</v>
      </c>
      <c r="M479" s="132">
        <v>676.12</v>
      </c>
      <c r="N479" s="132">
        <v>676.12</v>
      </c>
      <c r="O479" s="132">
        <v>676.12</v>
      </c>
      <c r="P479" s="132">
        <v>676.12</v>
      </c>
      <c r="Q479" s="132">
        <v>676.12</v>
      </c>
      <c r="R479" s="132">
        <v>676.12</v>
      </c>
      <c r="S479" s="132">
        <v>676.12</v>
      </c>
      <c r="T479" s="132">
        <v>676.12</v>
      </c>
      <c r="U479" s="132">
        <v>676.12</v>
      </c>
      <c r="V479" s="132">
        <v>676.12</v>
      </c>
      <c r="W479" s="132">
        <v>676.12</v>
      </c>
      <c r="X479" s="132">
        <v>676.12</v>
      </c>
      <c r="Y479" s="133">
        <v>676.12</v>
      </c>
    </row>
    <row r="480" spans="1:25" ht="15" outlineLevel="2" thickBot="1">
      <c r="A480" s="9" t="s">
        <v>69</v>
      </c>
      <c r="B480" s="131">
        <v>5.03863794</v>
      </c>
      <c r="C480" s="132">
        <v>5.03863794</v>
      </c>
      <c r="D480" s="132">
        <v>5.03863794</v>
      </c>
      <c r="E480" s="132">
        <v>5.03863794</v>
      </c>
      <c r="F480" s="132">
        <v>5.03863794</v>
      </c>
      <c r="G480" s="132">
        <v>5.03863794</v>
      </c>
      <c r="H480" s="132">
        <v>5.03863794</v>
      </c>
      <c r="I480" s="132">
        <v>5.03863794</v>
      </c>
      <c r="J480" s="132">
        <v>5.03863794</v>
      </c>
      <c r="K480" s="132">
        <v>5.03863794</v>
      </c>
      <c r="L480" s="132">
        <v>5.03863794</v>
      </c>
      <c r="M480" s="132">
        <v>5.03863794</v>
      </c>
      <c r="N480" s="132">
        <v>5.03863794</v>
      </c>
      <c r="O480" s="132">
        <v>5.03863794</v>
      </c>
      <c r="P480" s="132">
        <v>5.03863794</v>
      </c>
      <c r="Q480" s="132">
        <v>5.03863794</v>
      </c>
      <c r="R480" s="132">
        <v>5.03863794</v>
      </c>
      <c r="S480" s="132">
        <v>5.03863794</v>
      </c>
      <c r="T480" s="132">
        <v>5.03863794</v>
      </c>
      <c r="U480" s="132">
        <v>5.03863794</v>
      </c>
      <c r="V480" s="132">
        <v>5.03863794</v>
      </c>
      <c r="W480" s="132">
        <v>5.03863794</v>
      </c>
      <c r="X480" s="132">
        <v>5.03863794</v>
      </c>
      <c r="Y480" s="133">
        <v>5.03863794</v>
      </c>
    </row>
    <row r="481" spans="1:25" ht="45.75" outlineLevel="1" thickBot="1">
      <c r="A481" s="149" t="s">
        <v>141</v>
      </c>
      <c r="B481" s="150">
        <v>1006</v>
      </c>
      <c r="C481" s="150">
        <v>1006</v>
      </c>
      <c r="D481" s="150">
        <v>1006</v>
      </c>
      <c r="E481" s="150">
        <v>1006</v>
      </c>
      <c r="F481" s="150">
        <v>1006</v>
      </c>
      <c r="G481" s="150">
        <v>1006</v>
      </c>
      <c r="H481" s="150">
        <v>1006</v>
      </c>
      <c r="I481" s="150">
        <v>1006</v>
      </c>
      <c r="J481" s="150">
        <v>1006</v>
      </c>
      <c r="K481" s="150">
        <v>1006</v>
      </c>
      <c r="L481" s="150">
        <v>1006</v>
      </c>
      <c r="M481" s="150">
        <v>1006</v>
      </c>
      <c r="N481" s="150">
        <v>1006</v>
      </c>
      <c r="O481" s="150">
        <v>1006</v>
      </c>
      <c r="P481" s="150">
        <v>1006</v>
      </c>
      <c r="Q481" s="150">
        <v>1006</v>
      </c>
      <c r="R481" s="150">
        <v>1006</v>
      </c>
      <c r="S481" s="150">
        <v>1006</v>
      </c>
      <c r="T481" s="150">
        <v>1006</v>
      </c>
      <c r="U481" s="150">
        <v>1006</v>
      </c>
      <c r="V481" s="150">
        <v>1006</v>
      </c>
      <c r="W481" s="150">
        <v>1006</v>
      </c>
      <c r="X481" s="150">
        <v>1006</v>
      </c>
      <c r="Y481" s="150">
        <v>1006</v>
      </c>
    </row>
    <row r="482" spans="1:25" ht="19.5" customHeight="1" thickBot="1">
      <c r="A482" s="19">
        <v>6</v>
      </c>
      <c r="B482" s="128">
        <f>B483+B484+B485+B486+B487+B488</f>
        <v>3742.88286951</v>
      </c>
      <c r="C482" s="128">
        <f aca="true" t="shared" si="64" ref="C482:Y482">C483+C484+C485+C486+C487+C488</f>
        <v>3799.22580618</v>
      </c>
      <c r="D482" s="128">
        <f t="shared" si="64"/>
        <v>3830.7014452</v>
      </c>
      <c r="E482" s="128">
        <f t="shared" si="64"/>
        <v>3845.7913357</v>
      </c>
      <c r="F482" s="128">
        <f t="shared" si="64"/>
        <v>3846.90596279</v>
      </c>
      <c r="G482" s="128">
        <f t="shared" si="64"/>
        <v>3828.38719141</v>
      </c>
      <c r="H482" s="128">
        <f t="shared" si="64"/>
        <v>3754.12937943</v>
      </c>
      <c r="I482" s="128">
        <f t="shared" si="64"/>
        <v>3680.33682717</v>
      </c>
      <c r="J482" s="128">
        <f t="shared" si="64"/>
        <v>3652.56687844</v>
      </c>
      <c r="K482" s="128">
        <f t="shared" si="64"/>
        <v>3655.59272113</v>
      </c>
      <c r="L482" s="128">
        <f t="shared" si="64"/>
        <v>3663.6813057500003</v>
      </c>
      <c r="M482" s="128">
        <f t="shared" si="64"/>
        <v>3698.2213701700002</v>
      </c>
      <c r="N482" s="128">
        <f t="shared" si="64"/>
        <v>3696.25383528</v>
      </c>
      <c r="O482" s="128">
        <f t="shared" si="64"/>
        <v>3719.189002</v>
      </c>
      <c r="P482" s="128">
        <f t="shared" si="64"/>
        <v>3741.0193843700004</v>
      </c>
      <c r="Q482" s="128">
        <f t="shared" si="64"/>
        <v>3746.75073193</v>
      </c>
      <c r="R482" s="128">
        <f t="shared" si="64"/>
        <v>3733.5159940400004</v>
      </c>
      <c r="S482" s="128">
        <f t="shared" si="64"/>
        <v>3712.0992729100003</v>
      </c>
      <c r="T482" s="128">
        <f t="shared" si="64"/>
        <v>3670.8525378900003</v>
      </c>
      <c r="U482" s="128">
        <f t="shared" si="64"/>
        <v>3646.2025106600004</v>
      </c>
      <c r="V482" s="128">
        <f t="shared" si="64"/>
        <v>3609.2708021800004</v>
      </c>
      <c r="W482" s="128">
        <f t="shared" si="64"/>
        <v>3616.8276592</v>
      </c>
      <c r="X482" s="128">
        <f t="shared" si="64"/>
        <v>3663.99069405</v>
      </c>
      <c r="Y482" s="128">
        <f t="shared" si="64"/>
        <v>3732.7029291500003</v>
      </c>
    </row>
    <row r="483" spans="1:25" ht="51.75" outlineLevel="2" thickBot="1">
      <c r="A483" s="9" t="s">
        <v>96</v>
      </c>
      <c r="B483" s="131">
        <v>1882.95000757</v>
      </c>
      <c r="C483" s="132">
        <v>1939.29294424</v>
      </c>
      <c r="D483" s="132">
        <v>1970.76858326</v>
      </c>
      <c r="E483" s="132">
        <v>1985.85847376</v>
      </c>
      <c r="F483" s="132">
        <v>1986.97310085</v>
      </c>
      <c r="G483" s="132">
        <v>1968.45432947</v>
      </c>
      <c r="H483" s="132">
        <v>1894.19651749</v>
      </c>
      <c r="I483" s="132">
        <v>1820.40396523</v>
      </c>
      <c r="J483" s="132">
        <v>1792.6340165</v>
      </c>
      <c r="K483" s="132">
        <v>1795.65985919</v>
      </c>
      <c r="L483" s="132">
        <v>1803.74844381</v>
      </c>
      <c r="M483" s="132">
        <v>1838.28850823</v>
      </c>
      <c r="N483" s="132">
        <v>1836.32097334</v>
      </c>
      <c r="O483" s="132">
        <v>1859.25614006</v>
      </c>
      <c r="P483" s="132">
        <v>1881.08652243</v>
      </c>
      <c r="Q483" s="132">
        <v>1886.81786999</v>
      </c>
      <c r="R483" s="132">
        <v>1873.5831321</v>
      </c>
      <c r="S483" s="132">
        <v>1852.16641097</v>
      </c>
      <c r="T483" s="132">
        <v>1810.91967595</v>
      </c>
      <c r="U483" s="132">
        <v>1786.26964872</v>
      </c>
      <c r="V483" s="132">
        <v>1749.33794024</v>
      </c>
      <c r="W483" s="132">
        <v>1756.89479726</v>
      </c>
      <c r="X483" s="132">
        <v>1804.05783211</v>
      </c>
      <c r="Y483" s="133">
        <v>1872.77006721</v>
      </c>
    </row>
    <row r="484" spans="1:25" ht="39" outlineLevel="2" thickBot="1">
      <c r="A484" s="9" t="s">
        <v>100</v>
      </c>
      <c r="B484" s="131">
        <v>31.23</v>
      </c>
      <c r="C484" s="132">
        <v>31.23</v>
      </c>
      <c r="D484" s="132">
        <v>31.23</v>
      </c>
      <c r="E484" s="132">
        <v>31.23</v>
      </c>
      <c r="F484" s="132">
        <v>31.23</v>
      </c>
      <c r="G484" s="132">
        <v>31.23</v>
      </c>
      <c r="H484" s="132">
        <v>31.23</v>
      </c>
      <c r="I484" s="132">
        <v>31.23</v>
      </c>
      <c r="J484" s="132">
        <v>31.23</v>
      </c>
      <c r="K484" s="132">
        <v>31.23</v>
      </c>
      <c r="L484" s="132">
        <v>31.23</v>
      </c>
      <c r="M484" s="132">
        <v>31.23</v>
      </c>
      <c r="N484" s="132">
        <v>31.23</v>
      </c>
      <c r="O484" s="132">
        <v>31.23</v>
      </c>
      <c r="P484" s="132">
        <v>31.23</v>
      </c>
      <c r="Q484" s="132">
        <v>31.23</v>
      </c>
      <c r="R484" s="132">
        <v>31.23</v>
      </c>
      <c r="S484" s="132">
        <v>31.23</v>
      </c>
      <c r="T484" s="132">
        <v>31.23</v>
      </c>
      <c r="U484" s="132">
        <v>31.23</v>
      </c>
      <c r="V484" s="132">
        <v>31.23</v>
      </c>
      <c r="W484" s="132">
        <v>31.23</v>
      </c>
      <c r="X484" s="132">
        <v>31.23</v>
      </c>
      <c r="Y484" s="133">
        <v>31.23</v>
      </c>
    </row>
    <row r="485" spans="1:25" ht="15" outlineLevel="2" thickBot="1">
      <c r="A485" s="9" t="s">
        <v>66</v>
      </c>
      <c r="B485" s="131">
        <v>141.54422399999999</v>
      </c>
      <c r="C485" s="132">
        <v>141.54422399999999</v>
      </c>
      <c r="D485" s="132">
        <v>141.54422399999999</v>
      </c>
      <c r="E485" s="132">
        <v>141.54422399999999</v>
      </c>
      <c r="F485" s="132">
        <v>141.54422399999999</v>
      </c>
      <c r="G485" s="132">
        <v>141.54422399999999</v>
      </c>
      <c r="H485" s="132">
        <v>141.54422399999999</v>
      </c>
      <c r="I485" s="132">
        <v>141.54422399999999</v>
      </c>
      <c r="J485" s="132">
        <v>141.54422399999999</v>
      </c>
      <c r="K485" s="132">
        <v>141.54422399999999</v>
      </c>
      <c r="L485" s="132">
        <v>141.54422399999999</v>
      </c>
      <c r="M485" s="132">
        <v>141.54422399999999</v>
      </c>
      <c r="N485" s="132">
        <v>141.54422399999999</v>
      </c>
      <c r="O485" s="132">
        <v>141.54422399999999</v>
      </c>
      <c r="P485" s="132">
        <v>141.54422399999999</v>
      </c>
      <c r="Q485" s="132">
        <v>141.54422399999999</v>
      </c>
      <c r="R485" s="132">
        <v>141.54422399999999</v>
      </c>
      <c r="S485" s="132">
        <v>141.54422399999999</v>
      </c>
      <c r="T485" s="132">
        <v>141.54422399999999</v>
      </c>
      <c r="U485" s="132">
        <v>141.54422399999999</v>
      </c>
      <c r="V485" s="132">
        <v>141.54422399999999</v>
      </c>
      <c r="W485" s="132">
        <v>141.54422399999999</v>
      </c>
      <c r="X485" s="132">
        <v>141.54422399999999</v>
      </c>
      <c r="Y485" s="133">
        <v>141.54422399999999</v>
      </c>
    </row>
    <row r="486" spans="1:25" ht="15" outlineLevel="2" thickBot="1">
      <c r="A486" s="9" t="s">
        <v>67</v>
      </c>
      <c r="B486" s="131">
        <v>676.12</v>
      </c>
      <c r="C486" s="132">
        <v>676.12</v>
      </c>
      <c r="D486" s="132">
        <v>676.12</v>
      </c>
      <c r="E486" s="132">
        <v>676.12</v>
      </c>
      <c r="F486" s="132">
        <v>676.12</v>
      </c>
      <c r="G486" s="132">
        <v>676.12</v>
      </c>
      <c r="H486" s="132">
        <v>676.12</v>
      </c>
      <c r="I486" s="132">
        <v>676.12</v>
      </c>
      <c r="J486" s="132">
        <v>676.12</v>
      </c>
      <c r="K486" s="132">
        <v>676.12</v>
      </c>
      <c r="L486" s="132">
        <v>676.12</v>
      </c>
      <c r="M486" s="132">
        <v>676.12</v>
      </c>
      <c r="N486" s="132">
        <v>676.12</v>
      </c>
      <c r="O486" s="132">
        <v>676.12</v>
      </c>
      <c r="P486" s="132">
        <v>676.12</v>
      </c>
      <c r="Q486" s="132">
        <v>676.12</v>
      </c>
      <c r="R486" s="132">
        <v>676.12</v>
      </c>
      <c r="S486" s="132">
        <v>676.12</v>
      </c>
      <c r="T486" s="132">
        <v>676.12</v>
      </c>
      <c r="U486" s="132">
        <v>676.12</v>
      </c>
      <c r="V486" s="132">
        <v>676.12</v>
      </c>
      <c r="W486" s="132">
        <v>676.12</v>
      </c>
      <c r="X486" s="132">
        <v>676.12</v>
      </c>
      <c r="Y486" s="133">
        <v>676.12</v>
      </c>
    </row>
    <row r="487" spans="1:25" ht="15" outlineLevel="2" thickBot="1">
      <c r="A487" s="9" t="s">
        <v>69</v>
      </c>
      <c r="B487" s="131">
        <v>5.03863794</v>
      </c>
      <c r="C487" s="132">
        <v>5.03863794</v>
      </c>
      <c r="D487" s="132">
        <v>5.03863794</v>
      </c>
      <c r="E487" s="132">
        <v>5.03863794</v>
      </c>
      <c r="F487" s="132">
        <v>5.03863794</v>
      </c>
      <c r="G487" s="132">
        <v>5.03863794</v>
      </c>
      <c r="H487" s="132">
        <v>5.03863794</v>
      </c>
      <c r="I487" s="132">
        <v>5.03863794</v>
      </c>
      <c r="J487" s="132">
        <v>5.03863794</v>
      </c>
      <c r="K487" s="132">
        <v>5.03863794</v>
      </c>
      <c r="L487" s="132">
        <v>5.03863794</v>
      </c>
      <c r="M487" s="132">
        <v>5.03863794</v>
      </c>
      <c r="N487" s="132">
        <v>5.03863794</v>
      </c>
      <c r="O487" s="132">
        <v>5.03863794</v>
      </c>
      <c r="P487" s="132">
        <v>5.03863794</v>
      </c>
      <c r="Q487" s="132">
        <v>5.03863794</v>
      </c>
      <c r="R487" s="132">
        <v>5.03863794</v>
      </c>
      <c r="S487" s="132">
        <v>5.03863794</v>
      </c>
      <c r="T487" s="132">
        <v>5.03863794</v>
      </c>
      <c r="U487" s="132">
        <v>5.03863794</v>
      </c>
      <c r="V487" s="132">
        <v>5.03863794</v>
      </c>
      <c r="W487" s="132">
        <v>5.03863794</v>
      </c>
      <c r="X487" s="132">
        <v>5.03863794</v>
      </c>
      <c r="Y487" s="133">
        <v>5.03863794</v>
      </c>
    </row>
    <row r="488" spans="1:25" ht="45.75" outlineLevel="1" thickBot="1">
      <c r="A488" s="149" t="s">
        <v>141</v>
      </c>
      <c r="B488" s="150">
        <v>1006</v>
      </c>
      <c r="C488" s="150">
        <v>1006</v>
      </c>
      <c r="D488" s="150">
        <v>1006</v>
      </c>
      <c r="E488" s="150">
        <v>1006</v>
      </c>
      <c r="F488" s="150">
        <v>1006</v>
      </c>
      <c r="G488" s="150">
        <v>1006</v>
      </c>
      <c r="H488" s="150">
        <v>1006</v>
      </c>
      <c r="I488" s="150">
        <v>1006</v>
      </c>
      <c r="J488" s="150">
        <v>1006</v>
      </c>
      <c r="K488" s="150">
        <v>1006</v>
      </c>
      <c r="L488" s="150">
        <v>1006</v>
      </c>
      <c r="M488" s="150">
        <v>1006</v>
      </c>
      <c r="N488" s="150">
        <v>1006</v>
      </c>
      <c r="O488" s="150">
        <v>1006</v>
      </c>
      <c r="P488" s="150">
        <v>1006</v>
      </c>
      <c r="Q488" s="150">
        <v>1006</v>
      </c>
      <c r="R488" s="150">
        <v>1006</v>
      </c>
      <c r="S488" s="150">
        <v>1006</v>
      </c>
      <c r="T488" s="150">
        <v>1006</v>
      </c>
      <c r="U488" s="150">
        <v>1006</v>
      </c>
      <c r="V488" s="150">
        <v>1006</v>
      </c>
      <c r="W488" s="150">
        <v>1006</v>
      </c>
      <c r="X488" s="150">
        <v>1006</v>
      </c>
      <c r="Y488" s="150">
        <v>1006</v>
      </c>
    </row>
    <row r="489" spans="1:25" ht="19.5" customHeight="1" thickBot="1">
      <c r="A489" s="19">
        <v>7</v>
      </c>
      <c r="B489" s="128">
        <f>B490+B491+B492+B493+B494+B495</f>
        <v>3696.23509547</v>
      </c>
      <c r="C489" s="128">
        <f aca="true" t="shared" si="65" ref="C489:Y489">C490+C491+C492+C493+C494+C495</f>
        <v>3773.18559551</v>
      </c>
      <c r="D489" s="128">
        <f t="shared" si="65"/>
        <v>3773.9938548200003</v>
      </c>
      <c r="E489" s="128">
        <f t="shared" si="65"/>
        <v>3741.53163889</v>
      </c>
      <c r="F489" s="128">
        <f t="shared" si="65"/>
        <v>3791.90823136</v>
      </c>
      <c r="G489" s="128">
        <f t="shared" si="65"/>
        <v>3776.02389576</v>
      </c>
      <c r="H489" s="128">
        <f t="shared" si="65"/>
        <v>3757.8812347</v>
      </c>
      <c r="I489" s="128">
        <f t="shared" si="65"/>
        <v>3648.63335722</v>
      </c>
      <c r="J489" s="128">
        <f t="shared" si="65"/>
        <v>3605.22293152</v>
      </c>
      <c r="K489" s="128">
        <f t="shared" si="65"/>
        <v>3613.03751666</v>
      </c>
      <c r="L489" s="128">
        <f t="shared" si="65"/>
        <v>3607.7880440100002</v>
      </c>
      <c r="M489" s="128">
        <f t="shared" si="65"/>
        <v>3654.3293831200003</v>
      </c>
      <c r="N489" s="128">
        <f t="shared" si="65"/>
        <v>3669.1729133400004</v>
      </c>
      <c r="O489" s="128">
        <f t="shared" si="65"/>
        <v>3690.10181139</v>
      </c>
      <c r="P489" s="128">
        <f t="shared" si="65"/>
        <v>3705.55611034</v>
      </c>
      <c r="Q489" s="128">
        <f t="shared" si="65"/>
        <v>3670.2601757300004</v>
      </c>
      <c r="R489" s="128">
        <f t="shared" si="65"/>
        <v>3662.27716451</v>
      </c>
      <c r="S489" s="128">
        <f t="shared" si="65"/>
        <v>3639.5107684900004</v>
      </c>
      <c r="T489" s="128">
        <f t="shared" si="65"/>
        <v>3597.1538986100004</v>
      </c>
      <c r="U489" s="128">
        <f t="shared" si="65"/>
        <v>3565.4599864700003</v>
      </c>
      <c r="V489" s="128">
        <f t="shared" si="65"/>
        <v>3558.63368798</v>
      </c>
      <c r="W489" s="128">
        <f t="shared" si="65"/>
        <v>3576.5404235</v>
      </c>
      <c r="X489" s="128">
        <f t="shared" si="65"/>
        <v>3621.94703182</v>
      </c>
      <c r="Y489" s="128">
        <f t="shared" si="65"/>
        <v>3646.5134488800004</v>
      </c>
    </row>
    <row r="490" spans="1:25" ht="51.75" outlineLevel="2" thickBot="1">
      <c r="A490" s="9" t="s">
        <v>96</v>
      </c>
      <c r="B490" s="131">
        <v>1836.30223353</v>
      </c>
      <c r="C490" s="132">
        <v>1913.25273357</v>
      </c>
      <c r="D490" s="132">
        <v>1914.06099288</v>
      </c>
      <c r="E490" s="132">
        <v>1881.59877695</v>
      </c>
      <c r="F490" s="132">
        <v>1931.97536942</v>
      </c>
      <c r="G490" s="132">
        <v>1916.09103382</v>
      </c>
      <c r="H490" s="132">
        <v>1897.94837276</v>
      </c>
      <c r="I490" s="132">
        <v>1788.70049528</v>
      </c>
      <c r="J490" s="132">
        <v>1745.29006958</v>
      </c>
      <c r="K490" s="132">
        <v>1753.10465472</v>
      </c>
      <c r="L490" s="132">
        <v>1747.85518207</v>
      </c>
      <c r="M490" s="132">
        <v>1794.39652118</v>
      </c>
      <c r="N490" s="132">
        <v>1809.2400514</v>
      </c>
      <c r="O490" s="132">
        <v>1830.16894945</v>
      </c>
      <c r="P490" s="132">
        <v>1845.6232484</v>
      </c>
      <c r="Q490" s="132">
        <v>1810.32731379</v>
      </c>
      <c r="R490" s="132">
        <v>1802.34430257</v>
      </c>
      <c r="S490" s="132">
        <v>1779.57790655</v>
      </c>
      <c r="T490" s="132">
        <v>1737.22103667</v>
      </c>
      <c r="U490" s="132">
        <v>1705.52712453</v>
      </c>
      <c r="V490" s="132">
        <v>1698.70082604</v>
      </c>
      <c r="W490" s="132">
        <v>1716.60756156</v>
      </c>
      <c r="X490" s="132">
        <v>1762.01416988</v>
      </c>
      <c r="Y490" s="133">
        <v>1786.58058694</v>
      </c>
    </row>
    <row r="491" spans="1:25" ht="39" outlineLevel="2" thickBot="1">
      <c r="A491" s="9" t="s">
        <v>100</v>
      </c>
      <c r="B491" s="131">
        <v>31.23</v>
      </c>
      <c r="C491" s="132">
        <v>31.23</v>
      </c>
      <c r="D491" s="132">
        <v>31.23</v>
      </c>
      <c r="E491" s="132">
        <v>31.23</v>
      </c>
      <c r="F491" s="132">
        <v>31.23</v>
      </c>
      <c r="G491" s="132">
        <v>31.23</v>
      </c>
      <c r="H491" s="132">
        <v>31.23</v>
      </c>
      <c r="I491" s="132">
        <v>31.23</v>
      </c>
      <c r="J491" s="132">
        <v>31.23</v>
      </c>
      <c r="K491" s="132">
        <v>31.23</v>
      </c>
      <c r="L491" s="132">
        <v>31.23</v>
      </c>
      <c r="M491" s="132">
        <v>31.23</v>
      </c>
      <c r="N491" s="132">
        <v>31.23</v>
      </c>
      <c r="O491" s="132">
        <v>31.23</v>
      </c>
      <c r="P491" s="132">
        <v>31.23</v>
      </c>
      <c r="Q491" s="132">
        <v>31.23</v>
      </c>
      <c r="R491" s="132">
        <v>31.23</v>
      </c>
      <c r="S491" s="132">
        <v>31.23</v>
      </c>
      <c r="T491" s="132">
        <v>31.23</v>
      </c>
      <c r="U491" s="132">
        <v>31.23</v>
      </c>
      <c r="V491" s="132">
        <v>31.23</v>
      </c>
      <c r="W491" s="132">
        <v>31.23</v>
      </c>
      <c r="X491" s="132">
        <v>31.23</v>
      </c>
      <c r="Y491" s="133">
        <v>31.23</v>
      </c>
    </row>
    <row r="492" spans="1:25" ht="15" outlineLevel="2" thickBot="1">
      <c r="A492" s="9" t="s">
        <v>66</v>
      </c>
      <c r="B492" s="131">
        <v>141.54422399999999</v>
      </c>
      <c r="C492" s="132">
        <v>141.54422399999999</v>
      </c>
      <c r="D492" s="132">
        <v>141.54422399999999</v>
      </c>
      <c r="E492" s="132">
        <v>141.54422399999999</v>
      </c>
      <c r="F492" s="132">
        <v>141.54422399999999</v>
      </c>
      <c r="G492" s="132">
        <v>141.54422399999999</v>
      </c>
      <c r="H492" s="132">
        <v>141.54422399999999</v>
      </c>
      <c r="I492" s="132">
        <v>141.54422399999999</v>
      </c>
      <c r="J492" s="132">
        <v>141.54422399999999</v>
      </c>
      <c r="K492" s="132">
        <v>141.54422399999999</v>
      </c>
      <c r="L492" s="132">
        <v>141.54422399999999</v>
      </c>
      <c r="M492" s="132">
        <v>141.54422399999999</v>
      </c>
      <c r="N492" s="132">
        <v>141.54422399999999</v>
      </c>
      <c r="O492" s="132">
        <v>141.54422399999999</v>
      </c>
      <c r="P492" s="132">
        <v>141.54422399999999</v>
      </c>
      <c r="Q492" s="132">
        <v>141.54422399999999</v>
      </c>
      <c r="R492" s="132">
        <v>141.54422399999999</v>
      </c>
      <c r="S492" s="132">
        <v>141.54422399999999</v>
      </c>
      <c r="T492" s="132">
        <v>141.54422399999999</v>
      </c>
      <c r="U492" s="132">
        <v>141.54422399999999</v>
      </c>
      <c r="V492" s="132">
        <v>141.54422399999999</v>
      </c>
      <c r="W492" s="132">
        <v>141.54422399999999</v>
      </c>
      <c r="X492" s="132">
        <v>141.54422399999999</v>
      </c>
      <c r="Y492" s="133">
        <v>141.54422399999999</v>
      </c>
    </row>
    <row r="493" spans="1:25" ht="15" outlineLevel="2" thickBot="1">
      <c r="A493" s="9" t="s">
        <v>67</v>
      </c>
      <c r="B493" s="131">
        <v>676.12</v>
      </c>
      <c r="C493" s="132">
        <v>676.12</v>
      </c>
      <c r="D493" s="132">
        <v>676.12</v>
      </c>
      <c r="E493" s="132">
        <v>676.12</v>
      </c>
      <c r="F493" s="132">
        <v>676.12</v>
      </c>
      <c r="G493" s="132">
        <v>676.12</v>
      </c>
      <c r="H493" s="132">
        <v>676.12</v>
      </c>
      <c r="I493" s="132">
        <v>676.12</v>
      </c>
      <c r="J493" s="132">
        <v>676.12</v>
      </c>
      <c r="K493" s="132">
        <v>676.12</v>
      </c>
      <c r="L493" s="132">
        <v>676.12</v>
      </c>
      <c r="M493" s="132">
        <v>676.12</v>
      </c>
      <c r="N493" s="132">
        <v>676.12</v>
      </c>
      <c r="O493" s="132">
        <v>676.12</v>
      </c>
      <c r="P493" s="132">
        <v>676.12</v>
      </c>
      <c r="Q493" s="132">
        <v>676.12</v>
      </c>
      <c r="R493" s="132">
        <v>676.12</v>
      </c>
      <c r="S493" s="132">
        <v>676.12</v>
      </c>
      <c r="T493" s="132">
        <v>676.12</v>
      </c>
      <c r="U493" s="132">
        <v>676.12</v>
      </c>
      <c r="V493" s="132">
        <v>676.12</v>
      </c>
      <c r="W493" s="132">
        <v>676.12</v>
      </c>
      <c r="X493" s="132">
        <v>676.12</v>
      </c>
      <c r="Y493" s="133">
        <v>676.12</v>
      </c>
    </row>
    <row r="494" spans="1:25" ht="15" outlineLevel="2" thickBot="1">
      <c r="A494" s="9" t="s">
        <v>69</v>
      </c>
      <c r="B494" s="131">
        <v>5.03863794</v>
      </c>
      <c r="C494" s="132">
        <v>5.03863794</v>
      </c>
      <c r="D494" s="132">
        <v>5.03863794</v>
      </c>
      <c r="E494" s="132">
        <v>5.03863794</v>
      </c>
      <c r="F494" s="132">
        <v>5.03863794</v>
      </c>
      <c r="G494" s="132">
        <v>5.03863794</v>
      </c>
      <c r="H494" s="132">
        <v>5.03863794</v>
      </c>
      <c r="I494" s="132">
        <v>5.03863794</v>
      </c>
      <c r="J494" s="132">
        <v>5.03863794</v>
      </c>
      <c r="K494" s="132">
        <v>5.03863794</v>
      </c>
      <c r="L494" s="132">
        <v>5.03863794</v>
      </c>
      <c r="M494" s="132">
        <v>5.03863794</v>
      </c>
      <c r="N494" s="132">
        <v>5.03863794</v>
      </c>
      <c r="O494" s="132">
        <v>5.03863794</v>
      </c>
      <c r="P494" s="132">
        <v>5.03863794</v>
      </c>
      <c r="Q494" s="132">
        <v>5.03863794</v>
      </c>
      <c r="R494" s="132">
        <v>5.03863794</v>
      </c>
      <c r="S494" s="132">
        <v>5.03863794</v>
      </c>
      <c r="T494" s="132">
        <v>5.03863794</v>
      </c>
      <c r="U494" s="132">
        <v>5.03863794</v>
      </c>
      <c r="V494" s="132">
        <v>5.03863794</v>
      </c>
      <c r="W494" s="132">
        <v>5.03863794</v>
      </c>
      <c r="X494" s="132">
        <v>5.03863794</v>
      </c>
      <c r="Y494" s="133">
        <v>5.03863794</v>
      </c>
    </row>
    <row r="495" spans="1:25" ht="45.75" outlineLevel="1" thickBot="1">
      <c r="A495" s="149" t="s">
        <v>141</v>
      </c>
      <c r="B495" s="150">
        <v>1006</v>
      </c>
      <c r="C495" s="150">
        <v>1006</v>
      </c>
      <c r="D495" s="150">
        <v>1006</v>
      </c>
      <c r="E495" s="150">
        <v>1006</v>
      </c>
      <c r="F495" s="150">
        <v>1006</v>
      </c>
      <c r="G495" s="150">
        <v>1006</v>
      </c>
      <c r="H495" s="150">
        <v>1006</v>
      </c>
      <c r="I495" s="150">
        <v>1006</v>
      </c>
      <c r="J495" s="150">
        <v>1006</v>
      </c>
      <c r="K495" s="150">
        <v>1006</v>
      </c>
      <c r="L495" s="150">
        <v>1006</v>
      </c>
      <c r="M495" s="150">
        <v>1006</v>
      </c>
      <c r="N495" s="150">
        <v>1006</v>
      </c>
      <c r="O495" s="150">
        <v>1006</v>
      </c>
      <c r="P495" s="150">
        <v>1006</v>
      </c>
      <c r="Q495" s="150">
        <v>1006</v>
      </c>
      <c r="R495" s="150">
        <v>1006</v>
      </c>
      <c r="S495" s="150">
        <v>1006</v>
      </c>
      <c r="T495" s="150">
        <v>1006</v>
      </c>
      <c r="U495" s="150">
        <v>1006</v>
      </c>
      <c r="V495" s="150">
        <v>1006</v>
      </c>
      <c r="W495" s="150">
        <v>1006</v>
      </c>
      <c r="X495" s="150">
        <v>1006</v>
      </c>
      <c r="Y495" s="150">
        <v>1006</v>
      </c>
    </row>
    <row r="496" spans="1:25" ht="19.5" customHeight="1" thickBot="1">
      <c r="A496" s="19">
        <v>8</v>
      </c>
      <c r="B496" s="128">
        <f>B497+B498+B499+B500+B501+B502</f>
        <v>3752.96890173</v>
      </c>
      <c r="C496" s="128">
        <f aca="true" t="shared" si="66" ref="C496:Y496">C497+C498+C499+C500+C501+C502</f>
        <v>3753.14189902</v>
      </c>
      <c r="D496" s="128">
        <f t="shared" si="66"/>
        <v>3807.38537487</v>
      </c>
      <c r="E496" s="128">
        <f t="shared" si="66"/>
        <v>3808.34177348</v>
      </c>
      <c r="F496" s="128">
        <f t="shared" si="66"/>
        <v>3794.9267207300004</v>
      </c>
      <c r="G496" s="128">
        <f t="shared" si="66"/>
        <v>3786.70114625</v>
      </c>
      <c r="H496" s="128">
        <f t="shared" si="66"/>
        <v>3796.42008561</v>
      </c>
      <c r="I496" s="128">
        <f t="shared" si="66"/>
        <v>3717.08999008</v>
      </c>
      <c r="J496" s="128">
        <f t="shared" si="66"/>
        <v>3660.30632689</v>
      </c>
      <c r="K496" s="128">
        <f t="shared" si="66"/>
        <v>3602.0861747000004</v>
      </c>
      <c r="L496" s="128">
        <f t="shared" si="66"/>
        <v>3583.1539775700003</v>
      </c>
      <c r="M496" s="128">
        <f t="shared" si="66"/>
        <v>3592.28570876</v>
      </c>
      <c r="N496" s="128">
        <f t="shared" si="66"/>
        <v>3636.27167598</v>
      </c>
      <c r="O496" s="128">
        <f t="shared" si="66"/>
        <v>3654.9452868800004</v>
      </c>
      <c r="P496" s="128">
        <f t="shared" si="66"/>
        <v>3680.4126314500004</v>
      </c>
      <c r="Q496" s="128">
        <f t="shared" si="66"/>
        <v>3695.21489845</v>
      </c>
      <c r="R496" s="128">
        <f t="shared" si="66"/>
        <v>3700.9885839500002</v>
      </c>
      <c r="S496" s="128">
        <f t="shared" si="66"/>
        <v>3690.6039534300003</v>
      </c>
      <c r="T496" s="128">
        <f t="shared" si="66"/>
        <v>3661.28145664</v>
      </c>
      <c r="U496" s="128">
        <f t="shared" si="66"/>
        <v>3629.3455234900002</v>
      </c>
      <c r="V496" s="128">
        <f t="shared" si="66"/>
        <v>3584.4771283200002</v>
      </c>
      <c r="W496" s="128">
        <f t="shared" si="66"/>
        <v>3587.32082722</v>
      </c>
      <c r="X496" s="128">
        <f t="shared" si="66"/>
        <v>3615.3589309000004</v>
      </c>
      <c r="Y496" s="128">
        <f t="shared" si="66"/>
        <v>3594.14519348</v>
      </c>
    </row>
    <row r="497" spans="1:25" ht="51.75" outlineLevel="2" thickBot="1">
      <c r="A497" s="9" t="s">
        <v>96</v>
      </c>
      <c r="B497" s="131">
        <v>1893.03603979</v>
      </c>
      <c r="C497" s="132">
        <v>1893.20903708</v>
      </c>
      <c r="D497" s="132">
        <v>1947.45251293</v>
      </c>
      <c r="E497" s="132">
        <v>1948.40891154</v>
      </c>
      <c r="F497" s="132">
        <v>1934.99385879</v>
      </c>
      <c r="G497" s="132">
        <v>1926.76828431</v>
      </c>
      <c r="H497" s="132">
        <v>1936.48722367</v>
      </c>
      <c r="I497" s="132">
        <v>1857.15712814</v>
      </c>
      <c r="J497" s="132">
        <v>1800.37346495</v>
      </c>
      <c r="K497" s="132">
        <v>1742.15331276</v>
      </c>
      <c r="L497" s="132">
        <v>1723.22111563</v>
      </c>
      <c r="M497" s="132">
        <v>1732.35284682</v>
      </c>
      <c r="N497" s="132">
        <v>1776.33881404</v>
      </c>
      <c r="O497" s="132">
        <v>1795.01242494</v>
      </c>
      <c r="P497" s="132">
        <v>1820.47976951</v>
      </c>
      <c r="Q497" s="132">
        <v>1835.28203651</v>
      </c>
      <c r="R497" s="132">
        <v>1841.05572201</v>
      </c>
      <c r="S497" s="132">
        <v>1830.67109149</v>
      </c>
      <c r="T497" s="132">
        <v>1801.3485947</v>
      </c>
      <c r="U497" s="132">
        <v>1769.41266155</v>
      </c>
      <c r="V497" s="132">
        <v>1724.54426638</v>
      </c>
      <c r="W497" s="132">
        <v>1727.38796528</v>
      </c>
      <c r="X497" s="132">
        <v>1755.42606896</v>
      </c>
      <c r="Y497" s="133">
        <v>1734.21233154</v>
      </c>
    </row>
    <row r="498" spans="1:25" ht="39" outlineLevel="2" thickBot="1">
      <c r="A498" s="9" t="s">
        <v>100</v>
      </c>
      <c r="B498" s="131">
        <v>31.23</v>
      </c>
      <c r="C498" s="132">
        <v>31.23</v>
      </c>
      <c r="D498" s="132">
        <v>31.23</v>
      </c>
      <c r="E498" s="132">
        <v>31.23</v>
      </c>
      <c r="F498" s="132">
        <v>31.23</v>
      </c>
      <c r="G498" s="132">
        <v>31.23</v>
      </c>
      <c r="H498" s="132">
        <v>31.23</v>
      </c>
      <c r="I498" s="132">
        <v>31.23</v>
      </c>
      <c r="J498" s="132">
        <v>31.23</v>
      </c>
      <c r="K498" s="132">
        <v>31.23</v>
      </c>
      <c r="L498" s="132">
        <v>31.23</v>
      </c>
      <c r="M498" s="132">
        <v>31.23</v>
      </c>
      <c r="N498" s="132">
        <v>31.23</v>
      </c>
      <c r="O498" s="132">
        <v>31.23</v>
      </c>
      <c r="P498" s="132">
        <v>31.23</v>
      </c>
      <c r="Q498" s="132">
        <v>31.23</v>
      </c>
      <c r="R498" s="132">
        <v>31.23</v>
      </c>
      <c r="S498" s="132">
        <v>31.23</v>
      </c>
      <c r="T498" s="132">
        <v>31.23</v>
      </c>
      <c r="U498" s="132">
        <v>31.23</v>
      </c>
      <c r="V498" s="132">
        <v>31.23</v>
      </c>
      <c r="W498" s="132">
        <v>31.23</v>
      </c>
      <c r="X498" s="132">
        <v>31.23</v>
      </c>
      <c r="Y498" s="133">
        <v>31.23</v>
      </c>
    </row>
    <row r="499" spans="1:25" ht="15" outlineLevel="2" thickBot="1">
      <c r="A499" s="9" t="s">
        <v>66</v>
      </c>
      <c r="B499" s="131">
        <v>141.54422399999999</v>
      </c>
      <c r="C499" s="132">
        <v>141.54422399999999</v>
      </c>
      <c r="D499" s="132">
        <v>141.54422399999999</v>
      </c>
      <c r="E499" s="132">
        <v>141.54422399999999</v>
      </c>
      <c r="F499" s="132">
        <v>141.54422399999999</v>
      </c>
      <c r="G499" s="132">
        <v>141.54422399999999</v>
      </c>
      <c r="H499" s="132">
        <v>141.54422399999999</v>
      </c>
      <c r="I499" s="132">
        <v>141.54422399999999</v>
      </c>
      <c r="J499" s="132">
        <v>141.54422399999999</v>
      </c>
      <c r="K499" s="132">
        <v>141.54422399999999</v>
      </c>
      <c r="L499" s="132">
        <v>141.54422399999999</v>
      </c>
      <c r="M499" s="132">
        <v>141.54422399999999</v>
      </c>
      <c r="N499" s="132">
        <v>141.54422399999999</v>
      </c>
      <c r="O499" s="132">
        <v>141.54422399999999</v>
      </c>
      <c r="P499" s="132">
        <v>141.54422399999999</v>
      </c>
      <c r="Q499" s="132">
        <v>141.54422399999999</v>
      </c>
      <c r="R499" s="132">
        <v>141.54422399999999</v>
      </c>
      <c r="S499" s="132">
        <v>141.54422399999999</v>
      </c>
      <c r="T499" s="132">
        <v>141.54422399999999</v>
      </c>
      <c r="U499" s="132">
        <v>141.54422399999999</v>
      </c>
      <c r="V499" s="132">
        <v>141.54422399999999</v>
      </c>
      <c r="W499" s="132">
        <v>141.54422399999999</v>
      </c>
      <c r="X499" s="132">
        <v>141.54422399999999</v>
      </c>
      <c r="Y499" s="133">
        <v>141.54422399999999</v>
      </c>
    </row>
    <row r="500" spans="1:25" ht="15" outlineLevel="2" thickBot="1">
      <c r="A500" s="9" t="s">
        <v>67</v>
      </c>
      <c r="B500" s="131">
        <v>676.12</v>
      </c>
      <c r="C500" s="132">
        <v>676.12</v>
      </c>
      <c r="D500" s="132">
        <v>676.12</v>
      </c>
      <c r="E500" s="132">
        <v>676.12</v>
      </c>
      <c r="F500" s="132">
        <v>676.12</v>
      </c>
      <c r="G500" s="132">
        <v>676.12</v>
      </c>
      <c r="H500" s="132">
        <v>676.12</v>
      </c>
      <c r="I500" s="132">
        <v>676.12</v>
      </c>
      <c r="J500" s="132">
        <v>676.12</v>
      </c>
      <c r="K500" s="132">
        <v>676.12</v>
      </c>
      <c r="L500" s="132">
        <v>676.12</v>
      </c>
      <c r="M500" s="132">
        <v>676.12</v>
      </c>
      <c r="N500" s="132">
        <v>676.12</v>
      </c>
      <c r="O500" s="132">
        <v>676.12</v>
      </c>
      <c r="P500" s="132">
        <v>676.12</v>
      </c>
      <c r="Q500" s="132">
        <v>676.12</v>
      </c>
      <c r="R500" s="132">
        <v>676.12</v>
      </c>
      <c r="S500" s="132">
        <v>676.12</v>
      </c>
      <c r="T500" s="132">
        <v>676.12</v>
      </c>
      <c r="U500" s="132">
        <v>676.12</v>
      </c>
      <c r="V500" s="132">
        <v>676.12</v>
      </c>
      <c r="W500" s="132">
        <v>676.12</v>
      </c>
      <c r="X500" s="132">
        <v>676.12</v>
      </c>
      <c r="Y500" s="133">
        <v>676.12</v>
      </c>
    </row>
    <row r="501" spans="1:25" ht="15" outlineLevel="2" thickBot="1">
      <c r="A501" s="9" t="s">
        <v>69</v>
      </c>
      <c r="B501" s="131">
        <v>5.03863794</v>
      </c>
      <c r="C501" s="132">
        <v>5.03863794</v>
      </c>
      <c r="D501" s="132">
        <v>5.03863794</v>
      </c>
      <c r="E501" s="132">
        <v>5.03863794</v>
      </c>
      <c r="F501" s="132">
        <v>5.03863794</v>
      </c>
      <c r="G501" s="132">
        <v>5.03863794</v>
      </c>
      <c r="H501" s="132">
        <v>5.03863794</v>
      </c>
      <c r="I501" s="132">
        <v>5.03863794</v>
      </c>
      <c r="J501" s="132">
        <v>5.03863794</v>
      </c>
      <c r="K501" s="132">
        <v>5.03863794</v>
      </c>
      <c r="L501" s="132">
        <v>5.03863794</v>
      </c>
      <c r="M501" s="132">
        <v>5.03863794</v>
      </c>
      <c r="N501" s="132">
        <v>5.03863794</v>
      </c>
      <c r="O501" s="132">
        <v>5.03863794</v>
      </c>
      <c r="P501" s="132">
        <v>5.03863794</v>
      </c>
      <c r="Q501" s="132">
        <v>5.03863794</v>
      </c>
      <c r="R501" s="132">
        <v>5.03863794</v>
      </c>
      <c r="S501" s="132">
        <v>5.03863794</v>
      </c>
      <c r="T501" s="132">
        <v>5.03863794</v>
      </c>
      <c r="U501" s="132">
        <v>5.03863794</v>
      </c>
      <c r="V501" s="132">
        <v>5.03863794</v>
      </c>
      <c r="W501" s="132">
        <v>5.03863794</v>
      </c>
      <c r="X501" s="132">
        <v>5.03863794</v>
      </c>
      <c r="Y501" s="133">
        <v>5.03863794</v>
      </c>
    </row>
    <row r="502" spans="1:25" ht="45.75" outlineLevel="1" thickBot="1">
      <c r="A502" s="149" t="s">
        <v>141</v>
      </c>
      <c r="B502" s="150">
        <v>1006</v>
      </c>
      <c r="C502" s="150">
        <v>1006</v>
      </c>
      <c r="D502" s="150">
        <v>1006</v>
      </c>
      <c r="E502" s="150">
        <v>1006</v>
      </c>
      <c r="F502" s="150">
        <v>1006</v>
      </c>
      <c r="G502" s="150">
        <v>1006</v>
      </c>
      <c r="H502" s="150">
        <v>1006</v>
      </c>
      <c r="I502" s="150">
        <v>1006</v>
      </c>
      <c r="J502" s="150">
        <v>1006</v>
      </c>
      <c r="K502" s="150">
        <v>1006</v>
      </c>
      <c r="L502" s="150">
        <v>1006</v>
      </c>
      <c r="M502" s="150">
        <v>1006</v>
      </c>
      <c r="N502" s="150">
        <v>1006</v>
      </c>
      <c r="O502" s="150">
        <v>1006</v>
      </c>
      <c r="P502" s="150">
        <v>1006</v>
      </c>
      <c r="Q502" s="150">
        <v>1006</v>
      </c>
      <c r="R502" s="150">
        <v>1006</v>
      </c>
      <c r="S502" s="150">
        <v>1006</v>
      </c>
      <c r="T502" s="150">
        <v>1006</v>
      </c>
      <c r="U502" s="150">
        <v>1006</v>
      </c>
      <c r="V502" s="150">
        <v>1006</v>
      </c>
      <c r="W502" s="150">
        <v>1006</v>
      </c>
      <c r="X502" s="150">
        <v>1006</v>
      </c>
      <c r="Y502" s="150">
        <v>1006</v>
      </c>
    </row>
    <row r="503" spans="1:25" ht="19.5" customHeight="1" thickBot="1">
      <c r="A503" s="19">
        <v>9</v>
      </c>
      <c r="B503" s="128">
        <f>B504+B505+B506+B507+B508+B509</f>
        <v>3691.59164538</v>
      </c>
      <c r="C503" s="128">
        <f aca="true" t="shared" si="67" ref="C503:Y503">C504+C505+C506+C507+C508+C509</f>
        <v>3730.8459873200004</v>
      </c>
      <c r="D503" s="128">
        <f t="shared" si="67"/>
        <v>3746.68031</v>
      </c>
      <c r="E503" s="128">
        <f t="shared" si="67"/>
        <v>3748.46773086</v>
      </c>
      <c r="F503" s="128">
        <f t="shared" si="67"/>
        <v>3750.75693288</v>
      </c>
      <c r="G503" s="128">
        <f t="shared" si="67"/>
        <v>3714.05462578</v>
      </c>
      <c r="H503" s="128">
        <f t="shared" si="67"/>
        <v>3720.1911735400004</v>
      </c>
      <c r="I503" s="128">
        <f t="shared" si="67"/>
        <v>3737.4363740000003</v>
      </c>
      <c r="J503" s="128">
        <f t="shared" si="67"/>
        <v>3725.7700421600002</v>
      </c>
      <c r="K503" s="128">
        <f t="shared" si="67"/>
        <v>3647.84475504</v>
      </c>
      <c r="L503" s="128">
        <f t="shared" si="67"/>
        <v>3640.6404156000003</v>
      </c>
      <c r="M503" s="128">
        <f t="shared" si="67"/>
        <v>3652.3869747900003</v>
      </c>
      <c r="N503" s="128">
        <f t="shared" si="67"/>
        <v>3677.4934425700003</v>
      </c>
      <c r="O503" s="128">
        <f t="shared" si="67"/>
        <v>3706.8218598800004</v>
      </c>
      <c r="P503" s="128">
        <f t="shared" si="67"/>
        <v>3718.04458956</v>
      </c>
      <c r="Q503" s="128">
        <f t="shared" si="67"/>
        <v>3733.9597942100004</v>
      </c>
      <c r="R503" s="128">
        <f t="shared" si="67"/>
        <v>3730.3577881</v>
      </c>
      <c r="S503" s="128">
        <f t="shared" si="67"/>
        <v>3668.46980824</v>
      </c>
      <c r="T503" s="128">
        <f t="shared" si="67"/>
        <v>3615.42993032</v>
      </c>
      <c r="U503" s="128">
        <f t="shared" si="67"/>
        <v>3611.99150834</v>
      </c>
      <c r="V503" s="128">
        <f t="shared" si="67"/>
        <v>3587.8971554900004</v>
      </c>
      <c r="W503" s="128">
        <f t="shared" si="67"/>
        <v>3586.3018676200004</v>
      </c>
      <c r="X503" s="128">
        <f t="shared" si="67"/>
        <v>3650.5266955300003</v>
      </c>
      <c r="Y503" s="128">
        <f t="shared" si="67"/>
        <v>3709.02919505</v>
      </c>
    </row>
    <row r="504" spans="1:25" ht="51.75" outlineLevel="2" thickBot="1">
      <c r="A504" s="9" t="s">
        <v>96</v>
      </c>
      <c r="B504" s="131">
        <v>1831.65878344</v>
      </c>
      <c r="C504" s="132">
        <v>1870.91312538</v>
      </c>
      <c r="D504" s="132">
        <v>1886.74744806</v>
      </c>
      <c r="E504" s="132">
        <v>1888.53486892</v>
      </c>
      <c r="F504" s="132">
        <v>1890.82407094</v>
      </c>
      <c r="G504" s="132">
        <v>1854.12176384</v>
      </c>
      <c r="H504" s="132">
        <v>1860.2583116</v>
      </c>
      <c r="I504" s="132">
        <v>1877.50351206</v>
      </c>
      <c r="J504" s="132">
        <v>1865.83718022</v>
      </c>
      <c r="K504" s="132">
        <v>1787.9118931</v>
      </c>
      <c r="L504" s="132">
        <v>1780.70755366</v>
      </c>
      <c r="M504" s="132">
        <v>1792.45411285</v>
      </c>
      <c r="N504" s="132">
        <v>1817.56058063</v>
      </c>
      <c r="O504" s="132">
        <v>1846.88899794</v>
      </c>
      <c r="P504" s="132">
        <v>1858.11172762</v>
      </c>
      <c r="Q504" s="132">
        <v>1874.02693227</v>
      </c>
      <c r="R504" s="132">
        <v>1870.42492616</v>
      </c>
      <c r="S504" s="132">
        <v>1808.5369463</v>
      </c>
      <c r="T504" s="132">
        <v>1755.49706838</v>
      </c>
      <c r="U504" s="132">
        <v>1752.0586464</v>
      </c>
      <c r="V504" s="132">
        <v>1727.96429355</v>
      </c>
      <c r="W504" s="132">
        <v>1726.36900568</v>
      </c>
      <c r="X504" s="132">
        <v>1790.59383359</v>
      </c>
      <c r="Y504" s="133">
        <v>1849.09633311</v>
      </c>
    </row>
    <row r="505" spans="1:25" ht="39" outlineLevel="2" thickBot="1">
      <c r="A505" s="9" t="s">
        <v>100</v>
      </c>
      <c r="B505" s="131">
        <v>31.23</v>
      </c>
      <c r="C505" s="132">
        <v>31.23</v>
      </c>
      <c r="D505" s="132">
        <v>31.23</v>
      </c>
      <c r="E505" s="132">
        <v>31.23</v>
      </c>
      <c r="F505" s="132">
        <v>31.23</v>
      </c>
      <c r="G505" s="132">
        <v>31.23</v>
      </c>
      <c r="H505" s="132">
        <v>31.23</v>
      </c>
      <c r="I505" s="132">
        <v>31.23</v>
      </c>
      <c r="J505" s="132">
        <v>31.23</v>
      </c>
      <c r="K505" s="132">
        <v>31.23</v>
      </c>
      <c r="L505" s="132">
        <v>31.23</v>
      </c>
      <c r="M505" s="132">
        <v>31.23</v>
      </c>
      <c r="N505" s="132">
        <v>31.23</v>
      </c>
      <c r="O505" s="132">
        <v>31.23</v>
      </c>
      <c r="P505" s="132">
        <v>31.23</v>
      </c>
      <c r="Q505" s="132">
        <v>31.23</v>
      </c>
      <c r="R505" s="132">
        <v>31.23</v>
      </c>
      <c r="S505" s="132">
        <v>31.23</v>
      </c>
      <c r="T505" s="132">
        <v>31.23</v>
      </c>
      <c r="U505" s="132">
        <v>31.23</v>
      </c>
      <c r="V505" s="132">
        <v>31.23</v>
      </c>
      <c r="W505" s="132">
        <v>31.23</v>
      </c>
      <c r="X505" s="132">
        <v>31.23</v>
      </c>
      <c r="Y505" s="133">
        <v>31.23</v>
      </c>
    </row>
    <row r="506" spans="1:25" ht="15" outlineLevel="2" thickBot="1">
      <c r="A506" s="9" t="s">
        <v>66</v>
      </c>
      <c r="B506" s="131">
        <v>141.54422399999999</v>
      </c>
      <c r="C506" s="132">
        <v>141.54422399999999</v>
      </c>
      <c r="D506" s="132">
        <v>141.54422399999999</v>
      </c>
      <c r="E506" s="132">
        <v>141.54422399999999</v>
      </c>
      <c r="F506" s="132">
        <v>141.54422399999999</v>
      </c>
      <c r="G506" s="132">
        <v>141.54422399999999</v>
      </c>
      <c r="H506" s="132">
        <v>141.54422399999999</v>
      </c>
      <c r="I506" s="132">
        <v>141.54422399999999</v>
      </c>
      <c r="J506" s="132">
        <v>141.54422399999999</v>
      </c>
      <c r="K506" s="132">
        <v>141.54422399999999</v>
      </c>
      <c r="L506" s="132">
        <v>141.54422399999999</v>
      </c>
      <c r="M506" s="132">
        <v>141.54422399999999</v>
      </c>
      <c r="N506" s="132">
        <v>141.54422399999999</v>
      </c>
      <c r="O506" s="132">
        <v>141.54422399999999</v>
      </c>
      <c r="P506" s="132">
        <v>141.54422399999999</v>
      </c>
      <c r="Q506" s="132">
        <v>141.54422399999999</v>
      </c>
      <c r="R506" s="132">
        <v>141.54422399999999</v>
      </c>
      <c r="S506" s="132">
        <v>141.54422399999999</v>
      </c>
      <c r="T506" s="132">
        <v>141.54422399999999</v>
      </c>
      <c r="U506" s="132">
        <v>141.54422399999999</v>
      </c>
      <c r="V506" s="132">
        <v>141.54422399999999</v>
      </c>
      <c r="W506" s="132">
        <v>141.54422399999999</v>
      </c>
      <c r="X506" s="132">
        <v>141.54422399999999</v>
      </c>
      <c r="Y506" s="133">
        <v>141.54422399999999</v>
      </c>
    </row>
    <row r="507" spans="1:25" ht="15" outlineLevel="2" thickBot="1">
      <c r="A507" s="9" t="s">
        <v>67</v>
      </c>
      <c r="B507" s="131">
        <v>676.12</v>
      </c>
      <c r="C507" s="132">
        <v>676.12</v>
      </c>
      <c r="D507" s="132">
        <v>676.12</v>
      </c>
      <c r="E507" s="132">
        <v>676.12</v>
      </c>
      <c r="F507" s="132">
        <v>676.12</v>
      </c>
      <c r="G507" s="132">
        <v>676.12</v>
      </c>
      <c r="H507" s="132">
        <v>676.12</v>
      </c>
      <c r="I507" s="132">
        <v>676.12</v>
      </c>
      <c r="J507" s="132">
        <v>676.12</v>
      </c>
      <c r="K507" s="132">
        <v>676.12</v>
      </c>
      <c r="L507" s="132">
        <v>676.12</v>
      </c>
      <c r="M507" s="132">
        <v>676.12</v>
      </c>
      <c r="N507" s="132">
        <v>676.12</v>
      </c>
      <c r="O507" s="132">
        <v>676.12</v>
      </c>
      <c r="P507" s="132">
        <v>676.12</v>
      </c>
      <c r="Q507" s="132">
        <v>676.12</v>
      </c>
      <c r="R507" s="132">
        <v>676.12</v>
      </c>
      <c r="S507" s="132">
        <v>676.12</v>
      </c>
      <c r="T507" s="132">
        <v>676.12</v>
      </c>
      <c r="U507" s="132">
        <v>676.12</v>
      </c>
      <c r="V507" s="132">
        <v>676.12</v>
      </c>
      <c r="W507" s="132">
        <v>676.12</v>
      </c>
      <c r="X507" s="132">
        <v>676.12</v>
      </c>
      <c r="Y507" s="133">
        <v>676.12</v>
      </c>
    </row>
    <row r="508" spans="1:25" ht="15" outlineLevel="2" thickBot="1">
      <c r="A508" s="9" t="s">
        <v>69</v>
      </c>
      <c r="B508" s="131">
        <v>5.03863794</v>
      </c>
      <c r="C508" s="132">
        <v>5.03863794</v>
      </c>
      <c r="D508" s="132">
        <v>5.03863794</v>
      </c>
      <c r="E508" s="132">
        <v>5.03863794</v>
      </c>
      <c r="F508" s="132">
        <v>5.03863794</v>
      </c>
      <c r="G508" s="132">
        <v>5.03863794</v>
      </c>
      <c r="H508" s="132">
        <v>5.03863794</v>
      </c>
      <c r="I508" s="132">
        <v>5.03863794</v>
      </c>
      <c r="J508" s="132">
        <v>5.03863794</v>
      </c>
      <c r="K508" s="132">
        <v>5.03863794</v>
      </c>
      <c r="L508" s="132">
        <v>5.03863794</v>
      </c>
      <c r="M508" s="132">
        <v>5.03863794</v>
      </c>
      <c r="N508" s="132">
        <v>5.03863794</v>
      </c>
      <c r="O508" s="132">
        <v>5.03863794</v>
      </c>
      <c r="P508" s="132">
        <v>5.03863794</v>
      </c>
      <c r="Q508" s="132">
        <v>5.03863794</v>
      </c>
      <c r="R508" s="132">
        <v>5.03863794</v>
      </c>
      <c r="S508" s="132">
        <v>5.03863794</v>
      </c>
      <c r="T508" s="132">
        <v>5.03863794</v>
      </c>
      <c r="U508" s="132">
        <v>5.03863794</v>
      </c>
      <c r="V508" s="132">
        <v>5.03863794</v>
      </c>
      <c r="W508" s="132">
        <v>5.03863794</v>
      </c>
      <c r="X508" s="132">
        <v>5.03863794</v>
      </c>
      <c r="Y508" s="133">
        <v>5.03863794</v>
      </c>
    </row>
    <row r="509" spans="1:25" ht="45.75" outlineLevel="1" thickBot="1">
      <c r="A509" s="149" t="s">
        <v>141</v>
      </c>
      <c r="B509" s="150">
        <v>1006</v>
      </c>
      <c r="C509" s="150">
        <v>1006</v>
      </c>
      <c r="D509" s="150">
        <v>1006</v>
      </c>
      <c r="E509" s="150">
        <v>1006</v>
      </c>
      <c r="F509" s="150">
        <v>1006</v>
      </c>
      <c r="G509" s="150">
        <v>1006</v>
      </c>
      <c r="H509" s="150">
        <v>1006</v>
      </c>
      <c r="I509" s="150">
        <v>1006</v>
      </c>
      <c r="J509" s="150">
        <v>1006</v>
      </c>
      <c r="K509" s="150">
        <v>1006</v>
      </c>
      <c r="L509" s="150">
        <v>1006</v>
      </c>
      <c r="M509" s="150">
        <v>1006</v>
      </c>
      <c r="N509" s="150">
        <v>1006</v>
      </c>
      <c r="O509" s="150">
        <v>1006</v>
      </c>
      <c r="P509" s="150">
        <v>1006</v>
      </c>
      <c r="Q509" s="150">
        <v>1006</v>
      </c>
      <c r="R509" s="150">
        <v>1006</v>
      </c>
      <c r="S509" s="150">
        <v>1006</v>
      </c>
      <c r="T509" s="150">
        <v>1006</v>
      </c>
      <c r="U509" s="150">
        <v>1006</v>
      </c>
      <c r="V509" s="150">
        <v>1006</v>
      </c>
      <c r="W509" s="150">
        <v>1006</v>
      </c>
      <c r="X509" s="150">
        <v>1006</v>
      </c>
      <c r="Y509" s="150">
        <v>1006</v>
      </c>
    </row>
    <row r="510" spans="1:25" ht="19.5" customHeight="1" thickBot="1">
      <c r="A510" s="19">
        <v>10</v>
      </c>
      <c r="B510" s="128">
        <f>B511+B512+B513+B514+B515+B516</f>
        <v>3732.5943599</v>
      </c>
      <c r="C510" s="128">
        <f aca="true" t="shared" si="68" ref="C510:Y510">C511+C512+C513+C514+C515+C516</f>
        <v>3747.15830006</v>
      </c>
      <c r="D510" s="128">
        <f t="shared" si="68"/>
        <v>3829.50585465</v>
      </c>
      <c r="E510" s="128">
        <f t="shared" si="68"/>
        <v>3779.1423914399998</v>
      </c>
      <c r="F510" s="128">
        <f t="shared" si="68"/>
        <v>3783.27183018</v>
      </c>
      <c r="G510" s="128">
        <f t="shared" si="68"/>
        <v>3779.20271003</v>
      </c>
      <c r="H510" s="128">
        <f t="shared" si="68"/>
        <v>3844.24370865</v>
      </c>
      <c r="I510" s="128">
        <f t="shared" si="68"/>
        <v>3679.07547327</v>
      </c>
      <c r="J510" s="128">
        <f t="shared" si="68"/>
        <v>3636.91570813</v>
      </c>
      <c r="K510" s="128">
        <f t="shared" si="68"/>
        <v>3642.37082137</v>
      </c>
      <c r="L510" s="128">
        <f t="shared" si="68"/>
        <v>3643.8004474000004</v>
      </c>
      <c r="M510" s="128">
        <f t="shared" si="68"/>
        <v>3672.91225729</v>
      </c>
      <c r="N510" s="128">
        <f t="shared" si="68"/>
        <v>3694.12174205</v>
      </c>
      <c r="O510" s="128">
        <f t="shared" si="68"/>
        <v>3715.70977054</v>
      </c>
      <c r="P510" s="128">
        <f t="shared" si="68"/>
        <v>3733.35781063</v>
      </c>
      <c r="Q510" s="128">
        <f t="shared" si="68"/>
        <v>3739.26351783</v>
      </c>
      <c r="R510" s="128">
        <f t="shared" si="68"/>
        <v>3742.2302473</v>
      </c>
      <c r="S510" s="128">
        <f t="shared" si="68"/>
        <v>3718.8105163500004</v>
      </c>
      <c r="T510" s="128">
        <f t="shared" si="68"/>
        <v>3693.9286522800003</v>
      </c>
      <c r="U510" s="128">
        <f t="shared" si="68"/>
        <v>3678.51019321</v>
      </c>
      <c r="V510" s="128">
        <f t="shared" si="68"/>
        <v>3654.6504887300002</v>
      </c>
      <c r="W510" s="128">
        <f t="shared" si="68"/>
        <v>3658.3076275900003</v>
      </c>
      <c r="X510" s="128">
        <f t="shared" si="68"/>
        <v>3722.1216622</v>
      </c>
      <c r="Y510" s="128">
        <f t="shared" si="68"/>
        <v>3769.64740784</v>
      </c>
    </row>
    <row r="511" spans="1:25" ht="51.75" outlineLevel="2" thickBot="1">
      <c r="A511" s="9" t="s">
        <v>96</v>
      </c>
      <c r="B511" s="131">
        <v>1872.66149796</v>
      </c>
      <c r="C511" s="132">
        <v>1887.22543812</v>
      </c>
      <c r="D511" s="132">
        <v>1969.57299271</v>
      </c>
      <c r="E511" s="132">
        <v>1919.2095295</v>
      </c>
      <c r="F511" s="132">
        <v>1923.33896824</v>
      </c>
      <c r="G511" s="132">
        <v>1919.26984809</v>
      </c>
      <c r="H511" s="132">
        <v>1984.31084671</v>
      </c>
      <c r="I511" s="132">
        <v>1819.14261133</v>
      </c>
      <c r="J511" s="132">
        <v>1776.98284619</v>
      </c>
      <c r="K511" s="132">
        <v>1782.43795943</v>
      </c>
      <c r="L511" s="132">
        <v>1783.86758546</v>
      </c>
      <c r="M511" s="132">
        <v>1812.97939535</v>
      </c>
      <c r="N511" s="132">
        <v>1834.18888011</v>
      </c>
      <c r="O511" s="132">
        <v>1855.7769086</v>
      </c>
      <c r="P511" s="132">
        <v>1873.42494869</v>
      </c>
      <c r="Q511" s="132">
        <v>1879.33065589</v>
      </c>
      <c r="R511" s="132">
        <v>1882.29738536</v>
      </c>
      <c r="S511" s="132">
        <v>1858.87765441</v>
      </c>
      <c r="T511" s="132">
        <v>1833.99579034</v>
      </c>
      <c r="U511" s="132">
        <v>1818.57733127</v>
      </c>
      <c r="V511" s="132">
        <v>1794.71762679</v>
      </c>
      <c r="W511" s="132">
        <v>1798.37476565</v>
      </c>
      <c r="X511" s="132">
        <v>1862.18880026</v>
      </c>
      <c r="Y511" s="133">
        <v>1909.7145459</v>
      </c>
    </row>
    <row r="512" spans="1:25" ht="39" outlineLevel="2" thickBot="1">
      <c r="A512" s="9" t="s">
        <v>100</v>
      </c>
      <c r="B512" s="131">
        <v>31.23</v>
      </c>
      <c r="C512" s="132">
        <v>31.23</v>
      </c>
      <c r="D512" s="132">
        <v>31.23</v>
      </c>
      <c r="E512" s="132">
        <v>31.23</v>
      </c>
      <c r="F512" s="132">
        <v>31.23</v>
      </c>
      <c r="G512" s="132">
        <v>31.23</v>
      </c>
      <c r="H512" s="132">
        <v>31.23</v>
      </c>
      <c r="I512" s="132">
        <v>31.23</v>
      </c>
      <c r="J512" s="132">
        <v>31.23</v>
      </c>
      <c r="K512" s="132">
        <v>31.23</v>
      </c>
      <c r="L512" s="132">
        <v>31.23</v>
      </c>
      <c r="M512" s="132">
        <v>31.23</v>
      </c>
      <c r="N512" s="132">
        <v>31.23</v>
      </c>
      <c r="O512" s="132">
        <v>31.23</v>
      </c>
      <c r="P512" s="132">
        <v>31.23</v>
      </c>
      <c r="Q512" s="132">
        <v>31.23</v>
      </c>
      <c r="R512" s="132">
        <v>31.23</v>
      </c>
      <c r="S512" s="132">
        <v>31.23</v>
      </c>
      <c r="T512" s="132">
        <v>31.23</v>
      </c>
      <c r="U512" s="132">
        <v>31.23</v>
      </c>
      <c r="V512" s="132">
        <v>31.23</v>
      </c>
      <c r="W512" s="132">
        <v>31.23</v>
      </c>
      <c r="X512" s="132">
        <v>31.23</v>
      </c>
      <c r="Y512" s="133">
        <v>31.23</v>
      </c>
    </row>
    <row r="513" spans="1:25" ht="15" outlineLevel="2" thickBot="1">
      <c r="A513" s="9" t="s">
        <v>66</v>
      </c>
      <c r="B513" s="131">
        <v>141.54422399999999</v>
      </c>
      <c r="C513" s="132">
        <v>141.54422399999999</v>
      </c>
      <c r="D513" s="132">
        <v>141.54422399999999</v>
      </c>
      <c r="E513" s="132">
        <v>141.54422399999999</v>
      </c>
      <c r="F513" s="132">
        <v>141.54422399999999</v>
      </c>
      <c r="G513" s="132">
        <v>141.54422399999999</v>
      </c>
      <c r="H513" s="132">
        <v>141.54422399999999</v>
      </c>
      <c r="I513" s="132">
        <v>141.54422399999999</v>
      </c>
      <c r="J513" s="132">
        <v>141.54422399999999</v>
      </c>
      <c r="K513" s="132">
        <v>141.54422399999999</v>
      </c>
      <c r="L513" s="132">
        <v>141.54422399999999</v>
      </c>
      <c r="M513" s="132">
        <v>141.54422399999999</v>
      </c>
      <c r="N513" s="132">
        <v>141.54422399999999</v>
      </c>
      <c r="O513" s="132">
        <v>141.54422399999999</v>
      </c>
      <c r="P513" s="132">
        <v>141.54422399999999</v>
      </c>
      <c r="Q513" s="132">
        <v>141.54422399999999</v>
      </c>
      <c r="R513" s="132">
        <v>141.54422399999999</v>
      </c>
      <c r="S513" s="132">
        <v>141.54422399999999</v>
      </c>
      <c r="T513" s="132">
        <v>141.54422399999999</v>
      </c>
      <c r="U513" s="132">
        <v>141.54422399999999</v>
      </c>
      <c r="V513" s="132">
        <v>141.54422399999999</v>
      </c>
      <c r="W513" s="132">
        <v>141.54422399999999</v>
      </c>
      <c r="X513" s="132">
        <v>141.54422399999999</v>
      </c>
      <c r="Y513" s="133">
        <v>141.54422399999999</v>
      </c>
    </row>
    <row r="514" spans="1:25" ht="15" outlineLevel="2" thickBot="1">
      <c r="A514" s="9" t="s">
        <v>67</v>
      </c>
      <c r="B514" s="131">
        <v>676.12</v>
      </c>
      <c r="C514" s="132">
        <v>676.12</v>
      </c>
      <c r="D514" s="132">
        <v>676.12</v>
      </c>
      <c r="E514" s="132">
        <v>676.12</v>
      </c>
      <c r="F514" s="132">
        <v>676.12</v>
      </c>
      <c r="G514" s="132">
        <v>676.12</v>
      </c>
      <c r="H514" s="132">
        <v>676.12</v>
      </c>
      <c r="I514" s="132">
        <v>676.12</v>
      </c>
      <c r="J514" s="132">
        <v>676.12</v>
      </c>
      <c r="K514" s="132">
        <v>676.12</v>
      </c>
      <c r="L514" s="132">
        <v>676.12</v>
      </c>
      <c r="M514" s="132">
        <v>676.12</v>
      </c>
      <c r="N514" s="132">
        <v>676.12</v>
      </c>
      <c r="O514" s="132">
        <v>676.12</v>
      </c>
      <c r="P514" s="132">
        <v>676.12</v>
      </c>
      <c r="Q514" s="132">
        <v>676.12</v>
      </c>
      <c r="R514" s="132">
        <v>676.12</v>
      </c>
      <c r="S514" s="132">
        <v>676.12</v>
      </c>
      <c r="T514" s="132">
        <v>676.12</v>
      </c>
      <c r="U514" s="132">
        <v>676.12</v>
      </c>
      <c r="V514" s="132">
        <v>676.12</v>
      </c>
      <c r="W514" s="132">
        <v>676.12</v>
      </c>
      <c r="X514" s="132">
        <v>676.12</v>
      </c>
      <c r="Y514" s="133">
        <v>676.12</v>
      </c>
    </row>
    <row r="515" spans="1:25" ht="15" outlineLevel="2" thickBot="1">
      <c r="A515" s="9" t="s">
        <v>69</v>
      </c>
      <c r="B515" s="131">
        <v>5.03863794</v>
      </c>
      <c r="C515" s="132">
        <v>5.03863794</v>
      </c>
      <c r="D515" s="132">
        <v>5.03863794</v>
      </c>
      <c r="E515" s="132">
        <v>5.03863794</v>
      </c>
      <c r="F515" s="132">
        <v>5.03863794</v>
      </c>
      <c r="G515" s="132">
        <v>5.03863794</v>
      </c>
      <c r="H515" s="132">
        <v>5.03863794</v>
      </c>
      <c r="I515" s="132">
        <v>5.03863794</v>
      </c>
      <c r="J515" s="132">
        <v>5.03863794</v>
      </c>
      <c r="K515" s="132">
        <v>5.03863794</v>
      </c>
      <c r="L515" s="132">
        <v>5.03863794</v>
      </c>
      <c r="M515" s="132">
        <v>5.03863794</v>
      </c>
      <c r="N515" s="132">
        <v>5.03863794</v>
      </c>
      <c r="O515" s="132">
        <v>5.03863794</v>
      </c>
      <c r="P515" s="132">
        <v>5.03863794</v>
      </c>
      <c r="Q515" s="132">
        <v>5.03863794</v>
      </c>
      <c r="R515" s="132">
        <v>5.03863794</v>
      </c>
      <c r="S515" s="132">
        <v>5.03863794</v>
      </c>
      <c r="T515" s="132">
        <v>5.03863794</v>
      </c>
      <c r="U515" s="132">
        <v>5.03863794</v>
      </c>
      <c r="V515" s="132">
        <v>5.03863794</v>
      </c>
      <c r="W515" s="132">
        <v>5.03863794</v>
      </c>
      <c r="X515" s="132">
        <v>5.03863794</v>
      </c>
      <c r="Y515" s="133">
        <v>5.03863794</v>
      </c>
    </row>
    <row r="516" spans="1:25" ht="45.75" outlineLevel="1" thickBot="1">
      <c r="A516" s="149" t="s">
        <v>141</v>
      </c>
      <c r="B516" s="150">
        <v>1006</v>
      </c>
      <c r="C516" s="150">
        <v>1006</v>
      </c>
      <c r="D516" s="150">
        <v>1006</v>
      </c>
      <c r="E516" s="150">
        <v>1006</v>
      </c>
      <c r="F516" s="150">
        <v>1006</v>
      </c>
      <c r="G516" s="150">
        <v>1006</v>
      </c>
      <c r="H516" s="150">
        <v>1006</v>
      </c>
      <c r="I516" s="150">
        <v>1006</v>
      </c>
      <c r="J516" s="150">
        <v>1006</v>
      </c>
      <c r="K516" s="150">
        <v>1006</v>
      </c>
      <c r="L516" s="150">
        <v>1006</v>
      </c>
      <c r="M516" s="150">
        <v>1006</v>
      </c>
      <c r="N516" s="150">
        <v>1006</v>
      </c>
      <c r="O516" s="150">
        <v>1006</v>
      </c>
      <c r="P516" s="150">
        <v>1006</v>
      </c>
      <c r="Q516" s="150">
        <v>1006</v>
      </c>
      <c r="R516" s="150">
        <v>1006</v>
      </c>
      <c r="S516" s="150">
        <v>1006</v>
      </c>
      <c r="T516" s="150">
        <v>1006</v>
      </c>
      <c r="U516" s="150">
        <v>1006</v>
      </c>
      <c r="V516" s="150">
        <v>1006</v>
      </c>
      <c r="W516" s="150">
        <v>1006</v>
      </c>
      <c r="X516" s="150">
        <v>1006</v>
      </c>
      <c r="Y516" s="150">
        <v>1006</v>
      </c>
    </row>
    <row r="517" spans="1:25" ht="19.5" customHeight="1" thickBot="1">
      <c r="A517" s="19">
        <v>11</v>
      </c>
      <c r="B517" s="128">
        <f>B518+B519+B520+B521+B522+B523</f>
        <v>3794.2810510100003</v>
      </c>
      <c r="C517" s="128">
        <f aca="true" t="shared" si="69" ref="C517:Y517">C518+C519+C520+C521+C522+C523</f>
        <v>3830.78295202</v>
      </c>
      <c r="D517" s="128">
        <f t="shared" si="69"/>
        <v>3774.98050409</v>
      </c>
      <c r="E517" s="128">
        <f t="shared" si="69"/>
        <v>3885.48542288</v>
      </c>
      <c r="F517" s="128">
        <f t="shared" si="69"/>
        <v>3902.1830152099997</v>
      </c>
      <c r="G517" s="128">
        <f t="shared" si="69"/>
        <v>3759.84865745</v>
      </c>
      <c r="H517" s="128">
        <f t="shared" si="69"/>
        <v>3783.27419694</v>
      </c>
      <c r="I517" s="128">
        <f t="shared" si="69"/>
        <v>3726.21780311</v>
      </c>
      <c r="J517" s="128">
        <f t="shared" si="69"/>
        <v>3689.57784045</v>
      </c>
      <c r="K517" s="128">
        <f t="shared" si="69"/>
        <v>3644.7907500300003</v>
      </c>
      <c r="L517" s="128">
        <f t="shared" si="69"/>
        <v>3651.0998827500002</v>
      </c>
      <c r="M517" s="128">
        <f t="shared" si="69"/>
        <v>3658.0598811</v>
      </c>
      <c r="N517" s="128">
        <f t="shared" si="69"/>
        <v>3655.9530834</v>
      </c>
      <c r="O517" s="128">
        <f t="shared" si="69"/>
        <v>3684.6144881</v>
      </c>
      <c r="P517" s="128">
        <f t="shared" si="69"/>
        <v>3709.78220541</v>
      </c>
      <c r="Q517" s="128">
        <f t="shared" si="69"/>
        <v>3712.64179173</v>
      </c>
      <c r="R517" s="128">
        <f t="shared" si="69"/>
        <v>3682.43753766</v>
      </c>
      <c r="S517" s="128">
        <f t="shared" si="69"/>
        <v>3679.8913194300003</v>
      </c>
      <c r="T517" s="128">
        <f t="shared" si="69"/>
        <v>3635.27409019</v>
      </c>
      <c r="U517" s="128">
        <f t="shared" si="69"/>
        <v>3648.4180214400003</v>
      </c>
      <c r="V517" s="128">
        <f t="shared" si="69"/>
        <v>3621.95519207</v>
      </c>
      <c r="W517" s="128">
        <f t="shared" si="69"/>
        <v>3616.7140499</v>
      </c>
      <c r="X517" s="128">
        <f t="shared" si="69"/>
        <v>3678.48073974</v>
      </c>
      <c r="Y517" s="128">
        <f t="shared" si="69"/>
        <v>3733.17087059</v>
      </c>
    </row>
    <row r="518" spans="1:25" ht="51.75" outlineLevel="2" thickBot="1">
      <c r="A518" s="9" t="s">
        <v>96</v>
      </c>
      <c r="B518" s="131">
        <v>1934.34818907</v>
      </c>
      <c r="C518" s="132">
        <v>1970.85009008</v>
      </c>
      <c r="D518" s="132">
        <v>1915.04764215</v>
      </c>
      <c r="E518" s="132">
        <v>2025.55256094</v>
      </c>
      <c r="F518" s="132">
        <v>2042.25015327</v>
      </c>
      <c r="G518" s="132">
        <v>1899.91579551</v>
      </c>
      <c r="H518" s="132">
        <v>1923.341335</v>
      </c>
      <c r="I518" s="132">
        <v>1866.28494117</v>
      </c>
      <c r="J518" s="132">
        <v>1829.64497851</v>
      </c>
      <c r="K518" s="132">
        <v>1784.85788809</v>
      </c>
      <c r="L518" s="132">
        <v>1791.16702081</v>
      </c>
      <c r="M518" s="132">
        <v>1798.12701916</v>
      </c>
      <c r="N518" s="132">
        <v>1796.02022146</v>
      </c>
      <c r="O518" s="132">
        <v>1824.68162616</v>
      </c>
      <c r="P518" s="132">
        <v>1849.84934347</v>
      </c>
      <c r="Q518" s="132">
        <v>1852.70892979</v>
      </c>
      <c r="R518" s="132">
        <v>1822.50467572</v>
      </c>
      <c r="S518" s="132">
        <v>1819.95845749</v>
      </c>
      <c r="T518" s="132">
        <v>1775.34122825</v>
      </c>
      <c r="U518" s="132">
        <v>1788.4851595</v>
      </c>
      <c r="V518" s="132">
        <v>1762.02233013</v>
      </c>
      <c r="W518" s="132">
        <v>1756.78118796</v>
      </c>
      <c r="X518" s="132">
        <v>1818.5478778</v>
      </c>
      <c r="Y518" s="133">
        <v>1873.23800865</v>
      </c>
    </row>
    <row r="519" spans="1:25" ht="39" outlineLevel="2" thickBot="1">
      <c r="A519" s="9" t="s">
        <v>100</v>
      </c>
      <c r="B519" s="131">
        <v>31.23</v>
      </c>
      <c r="C519" s="132">
        <v>31.23</v>
      </c>
      <c r="D519" s="132">
        <v>31.23</v>
      </c>
      <c r="E519" s="132">
        <v>31.23</v>
      </c>
      <c r="F519" s="132">
        <v>31.23</v>
      </c>
      <c r="G519" s="132">
        <v>31.23</v>
      </c>
      <c r="H519" s="132">
        <v>31.23</v>
      </c>
      <c r="I519" s="132">
        <v>31.23</v>
      </c>
      <c r="J519" s="132">
        <v>31.23</v>
      </c>
      <c r="K519" s="132">
        <v>31.23</v>
      </c>
      <c r="L519" s="132">
        <v>31.23</v>
      </c>
      <c r="M519" s="132">
        <v>31.23</v>
      </c>
      <c r="N519" s="132">
        <v>31.23</v>
      </c>
      <c r="O519" s="132">
        <v>31.23</v>
      </c>
      <c r="P519" s="132">
        <v>31.23</v>
      </c>
      <c r="Q519" s="132">
        <v>31.23</v>
      </c>
      <c r="R519" s="132">
        <v>31.23</v>
      </c>
      <c r="S519" s="132">
        <v>31.23</v>
      </c>
      <c r="T519" s="132">
        <v>31.23</v>
      </c>
      <c r="U519" s="132">
        <v>31.23</v>
      </c>
      <c r="V519" s="132">
        <v>31.23</v>
      </c>
      <c r="W519" s="132">
        <v>31.23</v>
      </c>
      <c r="X519" s="132">
        <v>31.23</v>
      </c>
      <c r="Y519" s="133">
        <v>31.23</v>
      </c>
    </row>
    <row r="520" spans="1:25" ht="15" outlineLevel="2" thickBot="1">
      <c r="A520" s="9" t="s">
        <v>66</v>
      </c>
      <c r="B520" s="131">
        <v>141.54422399999999</v>
      </c>
      <c r="C520" s="132">
        <v>141.54422399999999</v>
      </c>
      <c r="D520" s="132">
        <v>141.54422399999999</v>
      </c>
      <c r="E520" s="132">
        <v>141.54422399999999</v>
      </c>
      <c r="F520" s="132">
        <v>141.54422399999999</v>
      </c>
      <c r="G520" s="132">
        <v>141.54422399999999</v>
      </c>
      <c r="H520" s="132">
        <v>141.54422399999999</v>
      </c>
      <c r="I520" s="132">
        <v>141.54422399999999</v>
      </c>
      <c r="J520" s="132">
        <v>141.54422399999999</v>
      </c>
      <c r="K520" s="132">
        <v>141.54422399999999</v>
      </c>
      <c r="L520" s="132">
        <v>141.54422399999999</v>
      </c>
      <c r="M520" s="132">
        <v>141.54422399999999</v>
      </c>
      <c r="N520" s="132">
        <v>141.54422399999999</v>
      </c>
      <c r="O520" s="132">
        <v>141.54422399999999</v>
      </c>
      <c r="P520" s="132">
        <v>141.54422399999999</v>
      </c>
      <c r="Q520" s="132">
        <v>141.54422399999999</v>
      </c>
      <c r="R520" s="132">
        <v>141.54422399999999</v>
      </c>
      <c r="S520" s="132">
        <v>141.54422399999999</v>
      </c>
      <c r="T520" s="132">
        <v>141.54422399999999</v>
      </c>
      <c r="U520" s="132">
        <v>141.54422399999999</v>
      </c>
      <c r="V520" s="132">
        <v>141.54422399999999</v>
      </c>
      <c r="W520" s="132">
        <v>141.54422399999999</v>
      </c>
      <c r="X520" s="132">
        <v>141.54422399999999</v>
      </c>
      <c r="Y520" s="133">
        <v>141.54422399999999</v>
      </c>
    </row>
    <row r="521" spans="1:25" ht="15" outlineLevel="2" thickBot="1">
      <c r="A521" s="9" t="s">
        <v>67</v>
      </c>
      <c r="B521" s="131">
        <v>676.12</v>
      </c>
      <c r="C521" s="132">
        <v>676.12</v>
      </c>
      <c r="D521" s="132">
        <v>676.12</v>
      </c>
      <c r="E521" s="132">
        <v>676.12</v>
      </c>
      <c r="F521" s="132">
        <v>676.12</v>
      </c>
      <c r="G521" s="132">
        <v>676.12</v>
      </c>
      <c r="H521" s="132">
        <v>676.12</v>
      </c>
      <c r="I521" s="132">
        <v>676.12</v>
      </c>
      <c r="J521" s="132">
        <v>676.12</v>
      </c>
      <c r="K521" s="132">
        <v>676.12</v>
      </c>
      <c r="L521" s="132">
        <v>676.12</v>
      </c>
      <c r="M521" s="132">
        <v>676.12</v>
      </c>
      <c r="N521" s="132">
        <v>676.12</v>
      </c>
      <c r="O521" s="132">
        <v>676.12</v>
      </c>
      <c r="P521" s="132">
        <v>676.12</v>
      </c>
      <c r="Q521" s="132">
        <v>676.12</v>
      </c>
      <c r="R521" s="132">
        <v>676.12</v>
      </c>
      <c r="S521" s="132">
        <v>676.12</v>
      </c>
      <c r="T521" s="132">
        <v>676.12</v>
      </c>
      <c r="U521" s="132">
        <v>676.12</v>
      </c>
      <c r="V521" s="132">
        <v>676.12</v>
      </c>
      <c r="W521" s="132">
        <v>676.12</v>
      </c>
      <c r="X521" s="132">
        <v>676.12</v>
      </c>
      <c r="Y521" s="133">
        <v>676.12</v>
      </c>
    </row>
    <row r="522" spans="1:25" ht="15" outlineLevel="2" thickBot="1">
      <c r="A522" s="9" t="s">
        <v>69</v>
      </c>
      <c r="B522" s="131">
        <v>5.03863794</v>
      </c>
      <c r="C522" s="132">
        <v>5.03863794</v>
      </c>
      <c r="D522" s="132">
        <v>5.03863794</v>
      </c>
      <c r="E522" s="132">
        <v>5.03863794</v>
      </c>
      <c r="F522" s="132">
        <v>5.03863794</v>
      </c>
      <c r="G522" s="132">
        <v>5.03863794</v>
      </c>
      <c r="H522" s="132">
        <v>5.03863794</v>
      </c>
      <c r="I522" s="132">
        <v>5.03863794</v>
      </c>
      <c r="J522" s="132">
        <v>5.03863794</v>
      </c>
      <c r="K522" s="132">
        <v>5.03863794</v>
      </c>
      <c r="L522" s="132">
        <v>5.03863794</v>
      </c>
      <c r="M522" s="132">
        <v>5.03863794</v>
      </c>
      <c r="N522" s="132">
        <v>5.03863794</v>
      </c>
      <c r="O522" s="132">
        <v>5.03863794</v>
      </c>
      <c r="P522" s="132">
        <v>5.03863794</v>
      </c>
      <c r="Q522" s="132">
        <v>5.03863794</v>
      </c>
      <c r="R522" s="132">
        <v>5.03863794</v>
      </c>
      <c r="S522" s="132">
        <v>5.03863794</v>
      </c>
      <c r="T522" s="132">
        <v>5.03863794</v>
      </c>
      <c r="U522" s="132">
        <v>5.03863794</v>
      </c>
      <c r="V522" s="132">
        <v>5.03863794</v>
      </c>
      <c r="W522" s="132">
        <v>5.03863794</v>
      </c>
      <c r="X522" s="132">
        <v>5.03863794</v>
      </c>
      <c r="Y522" s="133">
        <v>5.03863794</v>
      </c>
    </row>
    <row r="523" spans="1:25" ht="45.75" outlineLevel="1" thickBot="1">
      <c r="A523" s="149" t="s">
        <v>141</v>
      </c>
      <c r="B523" s="150">
        <v>1006</v>
      </c>
      <c r="C523" s="150">
        <v>1006</v>
      </c>
      <c r="D523" s="150">
        <v>1006</v>
      </c>
      <c r="E523" s="150">
        <v>1006</v>
      </c>
      <c r="F523" s="150">
        <v>1006</v>
      </c>
      <c r="G523" s="150">
        <v>1006</v>
      </c>
      <c r="H523" s="150">
        <v>1006</v>
      </c>
      <c r="I523" s="150">
        <v>1006</v>
      </c>
      <c r="J523" s="150">
        <v>1006</v>
      </c>
      <c r="K523" s="150">
        <v>1006</v>
      </c>
      <c r="L523" s="150">
        <v>1006</v>
      </c>
      <c r="M523" s="150">
        <v>1006</v>
      </c>
      <c r="N523" s="150">
        <v>1006</v>
      </c>
      <c r="O523" s="150">
        <v>1006</v>
      </c>
      <c r="P523" s="150">
        <v>1006</v>
      </c>
      <c r="Q523" s="150">
        <v>1006</v>
      </c>
      <c r="R523" s="150">
        <v>1006</v>
      </c>
      <c r="S523" s="150">
        <v>1006</v>
      </c>
      <c r="T523" s="150">
        <v>1006</v>
      </c>
      <c r="U523" s="150">
        <v>1006</v>
      </c>
      <c r="V523" s="150">
        <v>1006</v>
      </c>
      <c r="W523" s="150">
        <v>1006</v>
      </c>
      <c r="X523" s="150">
        <v>1006</v>
      </c>
      <c r="Y523" s="150">
        <v>1006</v>
      </c>
    </row>
    <row r="524" spans="1:25" ht="19.5" customHeight="1" thickBot="1">
      <c r="A524" s="19">
        <v>12</v>
      </c>
      <c r="B524" s="128">
        <f>B525+B526+B527+B528+B529+B530</f>
        <v>3717.30824536</v>
      </c>
      <c r="C524" s="128">
        <f aca="true" t="shared" si="70" ref="C524:Y524">C525+C526+C527+C528+C529+C530</f>
        <v>3818.45625083</v>
      </c>
      <c r="D524" s="128">
        <f t="shared" si="70"/>
        <v>3836.19178804</v>
      </c>
      <c r="E524" s="128">
        <f t="shared" si="70"/>
        <v>3838.32963251</v>
      </c>
      <c r="F524" s="128">
        <f t="shared" si="70"/>
        <v>3808.96959528</v>
      </c>
      <c r="G524" s="128">
        <f t="shared" si="70"/>
        <v>3773.2532455200003</v>
      </c>
      <c r="H524" s="128">
        <f t="shared" si="70"/>
        <v>3717.48475701</v>
      </c>
      <c r="I524" s="128">
        <f t="shared" si="70"/>
        <v>3648.16048275</v>
      </c>
      <c r="J524" s="128">
        <f t="shared" si="70"/>
        <v>3629.7402918000003</v>
      </c>
      <c r="K524" s="128">
        <f t="shared" si="70"/>
        <v>3603.17109334</v>
      </c>
      <c r="L524" s="128">
        <f t="shared" si="70"/>
        <v>3618.42185886</v>
      </c>
      <c r="M524" s="128">
        <f t="shared" si="70"/>
        <v>3619.6136399300003</v>
      </c>
      <c r="N524" s="128">
        <f t="shared" si="70"/>
        <v>3630.64960177</v>
      </c>
      <c r="O524" s="128">
        <f t="shared" si="70"/>
        <v>3622.29764035</v>
      </c>
      <c r="P524" s="128">
        <f t="shared" si="70"/>
        <v>3647.1334935900004</v>
      </c>
      <c r="Q524" s="128">
        <f t="shared" si="70"/>
        <v>3663.9989266400003</v>
      </c>
      <c r="R524" s="128">
        <f t="shared" si="70"/>
        <v>3661.73867474</v>
      </c>
      <c r="S524" s="128">
        <f t="shared" si="70"/>
        <v>3644.78554459</v>
      </c>
      <c r="T524" s="128">
        <f t="shared" si="70"/>
        <v>3579.37736378</v>
      </c>
      <c r="U524" s="128">
        <f t="shared" si="70"/>
        <v>3597.66628722</v>
      </c>
      <c r="V524" s="128">
        <f t="shared" si="70"/>
        <v>3525.7262684800003</v>
      </c>
      <c r="W524" s="128">
        <f t="shared" si="70"/>
        <v>3508.3757973300003</v>
      </c>
      <c r="X524" s="128">
        <f t="shared" si="70"/>
        <v>3548.31206999</v>
      </c>
      <c r="Y524" s="128">
        <f t="shared" si="70"/>
        <v>3623.373317</v>
      </c>
    </row>
    <row r="525" spans="1:25" ht="51.75" outlineLevel="2" thickBot="1">
      <c r="A525" s="9" t="s">
        <v>96</v>
      </c>
      <c r="B525" s="131">
        <v>1857.37538342</v>
      </c>
      <c r="C525" s="132">
        <v>1958.52338889</v>
      </c>
      <c r="D525" s="132">
        <v>1976.2589261</v>
      </c>
      <c r="E525" s="132">
        <v>1978.39677057</v>
      </c>
      <c r="F525" s="132">
        <v>1949.03673334</v>
      </c>
      <c r="G525" s="132">
        <v>1913.32038358</v>
      </c>
      <c r="H525" s="132">
        <v>1857.55189507</v>
      </c>
      <c r="I525" s="132">
        <v>1788.22762081</v>
      </c>
      <c r="J525" s="132">
        <v>1769.80742986</v>
      </c>
      <c r="K525" s="132">
        <v>1743.2382314</v>
      </c>
      <c r="L525" s="132">
        <v>1758.48899692</v>
      </c>
      <c r="M525" s="132">
        <v>1759.68077799</v>
      </c>
      <c r="N525" s="132">
        <v>1770.71673983</v>
      </c>
      <c r="O525" s="132">
        <v>1762.36477841</v>
      </c>
      <c r="P525" s="132">
        <v>1787.20063165</v>
      </c>
      <c r="Q525" s="132">
        <v>1804.0660647</v>
      </c>
      <c r="R525" s="132">
        <v>1801.8058128</v>
      </c>
      <c r="S525" s="132">
        <v>1784.85268265</v>
      </c>
      <c r="T525" s="132">
        <v>1719.44450184</v>
      </c>
      <c r="U525" s="132">
        <v>1737.73342528</v>
      </c>
      <c r="V525" s="132">
        <v>1665.79340654</v>
      </c>
      <c r="W525" s="132">
        <v>1648.44293539</v>
      </c>
      <c r="X525" s="132">
        <v>1688.37920805</v>
      </c>
      <c r="Y525" s="133">
        <v>1763.44045506</v>
      </c>
    </row>
    <row r="526" spans="1:25" ht="39" outlineLevel="2" thickBot="1">
      <c r="A526" s="9" t="s">
        <v>100</v>
      </c>
      <c r="B526" s="131">
        <v>31.23</v>
      </c>
      <c r="C526" s="132">
        <v>31.23</v>
      </c>
      <c r="D526" s="132">
        <v>31.23</v>
      </c>
      <c r="E526" s="132">
        <v>31.23</v>
      </c>
      <c r="F526" s="132">
        <v>31.23</v>
      </c>
      <c r="G526" s="132">
        <v>31.23</v>
      </c>
      <c r="H526" s="132">
        <v>31.23</v>
      </c>
      <c r="I526" s="132">
        <v>31.23</v>
      </c>
      <c r="J526" s="132">
        <v>31.23</v>
      </c>
      <c r="K526" s="132">
        <v>31.23</v>
      </c>
      <c r="L526" s="132">
        <v>31.23</v>
      </c>
      <c r="M526" s="132">
        <v>31.23</v>
      </c>
      <c r="N526" s="132">
        <v>31.23</v>
      </c>
      <c r="O526" s="132">
        <v>31.23</v>
      </c>
      <c r="P526" s="132">
        <v>31.23</v>
      </c>
      <c r="Q526" s="132">
        <v>31.23</v>
      </c>
      <c r="R526" s="132">
        <v>31.23</v>
      </c>
      <c r="S526" s="132">
        <v>31.23</v>
      </c>
      <c r="T526" s="132">
        <v>31.23</v>
      </c>
      <c r="U526" s="132">
        <v>31.23</v>
      </c>
      <c r="V526" s="132">
        <v>31.23</v>
      </c>
      <c r="W526" s="132">
        <v>31.23</v>
      </c>
      <c r="X526" s="132">
        <v>31.23</v>
      </c>
      <c r="Y526" s="133">
        <v>31.23</v>
      </c>
    </row>
    <row r="527" spans="1:25" ht="15" outlineLevel="2" thickBot="1">
      <c r="A527" s="9" t="s">
        <v>66</v>
      </c>
      <c r="B527" s="131">
        <v>141.54422399999999</v>
      </c>
      <c r="C527" s="132">
        <v>141.54422399999999</v>
      </c>
      <c r="D527" s="132">
        <v>141.54422399999999</v>
      </c>
      <c r="E527" s="132">
        <v>141.54422399999999</v>
      </c>
      <c r="F527" s="132">
        <v>141.54422399999999</v>
      </c>
      <c r="G527" s="132">
        <v>141.54422399999999</v>
      </c>
      <c r="H527" s="132">
        <v>141.54422399999999</v>
      </c>
      <c r="I527" s="132">
        <v>141.54422399999999</v>
      </c>
      <c r="J527" s="132">
        <v>141.54422399999999</v>
      </c>
      <c r="K527" s="132">
        <v>141.54422399999999</v>
      </c>
      <c r="L527" s="132">
        <v>141.54422399999999</v>
      </c>
      <c r="M527" s="132">
        <v>141.54422399999999</v>
      </c>
      <c r="N527" s="132">
        <v>141.54422399999999</v>
      </c>
      <c r="O527" s="132">
        <v>141.54422399999999</v>
      </c>
      <c r="P527" s="132">
        <v>141.54422399999999</v>
      </c>
      <c r="Q527" s="132">
        <v>141.54422399999999</v>
      </c>
      <c r="R527" s="132">
        <v>141.54422399999999</v>
      </c>
      <c r="S527" s="132">
        <v>141.54422399999999</v>
      </c>
      <c r="T527" s="132">
        <v>141.54422399999999</v>
      </c>
      <c r="U527" s="132">
        <v>141.54422399999999</v>
      </c>
      <c r="V527" s="132">
        <v>141.54422399999999</v>
      </c>
      <c r="W527" s="132">
        <v>141.54422399999999</v>
      </c>
      <c r="X527" s="132">
        <v>141.54422399999999</v>
      </c>
      <c r="Y527" s="133">
        <v>141.54422399999999</v>
      </c>
    </row>
    <row r="528" spans="1:25" ht="15" outlineLevel="2" thickBot="1">
      <c r="A528" s="9" t="s">
        <v>67</v>
      </c>
      <c r="B528" s="131">
        <v>676.12</v>
      </c>
      <c r="C528" s="132">
        <v>676.12</v>
      </c>
      <c r="D528" s="132">
        <v>676.12</v>
      </c>
      <c r="E528" s="132">
        <v>676.12</v>
      </c>
      <c r="F528" s="132">
        <v>676.12</v>
      </c>
      <c r="G528" s="132">
        <v>676.12</v>
      </c>
      <c r="H528" s="132">
        <v>676.12</v>
      </c>
      <c r="I528" s="132">
        <v>676.12</v>
      </c>
      <c r="J528" s="132">
        <v>676.12</v>
      </c>
      <c r="K528" s="132">
        <v>676.12</v>
      </c>
      <c r="L528" s="132">
        <v>676.12</v>
      </c>
      <c r="M528" s="132">
        <v>676.12</v>
      </c>
      <c r="N528" s="132">
        <v>676.12</v>
      </c>
      <c r="O528" s="132">
        <v>676.12</v>
      </c>
      <c r="P528" s="132">
        <v>676.12</v>
      </c>
      <c r="Q528" s="132">
        <v>676.12</v>
      </c>
      <c r="R528" s="132">
        <v>676.12</v>
      </c>
      <c r="S528" s="132">
        <v>676.12</v>
      </c>
      <c r="T528" s="132">
        <v>676.12</v>
      </c>
      <c r="U528" s="132">
        <v>676.12</v>
      </c>
      <c r="V528" s="132">
        <v>676.12</v>
      </c>
      <c r="W528" s="132">
        <v>676.12</v>
      </c>
      <c r="X528" s="132">
        <v>676.12</v>
      </c>
      <c r="Y528" s="133">
        <v>676.12</v>
      </c>
    </row>
    <row r="529" spans="1:25" ht="15" outlineLevel="2" thickBot="1">
      <c r="A529" s="9" t="s">
        <v>69</v>
      </c>
      <c r="B529" s="131">
        <v>5.03863794</v>
      </c>
      <c r="C529" s="132">
        <v>5.03863794</v>
      </c>
      <c r="D529" s="132">
        <v>5.03863794</v>
      </c>
      <c r="E529" s="132">
        <v>5.03863794</v>
      </c>
      <c r="F529" s="132">
        <v>5.03863794</v>
      </c>
      <c r="G529" s="132">
        <v>5.03863794</v>
      </c>
      <c r="H529" s="132">
        <v>5.03863794</v>
      </c>
      <c r="I529" s="132">
        <v>5.03863794</v>
      </c>
      <c r="J529" s="132">
        <v>5.03863794</v>
      </c>
      <c r="K529" s="132">
        <v>5.03863794</v>
      </c>
      <c r="L529" s="132">
        <v>5.03863794</v>
      </c>
      <c r="M529" s="132">
        <v>5.03863794</v>
      </c>
      <c r="N529" s="132">
        <v>5.03863794</v>
      </c>
      <c r="O529" s="132">
        <v>5.03863794</v>
      </c>
      <c r="P529" s="132">
        <v>5.03863794</v>
      </c>
      <c r="Q529" s="132">
        <v>5.03863794</v>
      </c>
      <c r="R529" s="132">
        <v>5.03863794</v>
      </c>
      <c r="S529" s="132">
        <v>5.03863794</v>
      </c>
      <c r="T529" s="132">
        <v>5.03863794</v>
      </c>
      <c r="U529" s="132">
        <v>5.03863794</v>
      </c>
      <c r="V529" s="132">
        <v>5.03863794</v>
      </c>
      <c r="W529" s="132">
        <v>5.03863794</v>
      </c>
      <c r="X529" s="132">
        <v>5.03863794</v>
      </c>
      <c r="Y529" s="133">
        <v>5.03863794</v>
      </c>
    </row>
    <row r="530" spans="1:25" ht="45.75" outlineLevel="1" thickBot="1">
      <c r="A530" s="149" t="s">
        <v>141</v>
      </c>
      <c r="B530" s="150">
        <v>1006</v>
      </c>
      <c r="C530" s="150">
        <v>1006</v>
      </c>
      <c r="D530" s="150">
        <v>1006</v>
      </c>
      <c r="E530" s="150">
        <v>1006</v>
      </c>
      <c r="F530" s="150">
        <v>1006</v>
      </c>
      <c r="G530" s="150">
        <v>1006</v>
      </c>
      <c r="H530" s="150">
        <v>1006</v>
      </c>
      <c r="I530" s="150">
        <v>1006</v>
      </c>
      <c r="J530" s="150">
        <v>1006</v>
      </c>
      <c r="K530" s="150">
        <v>1006</v>
      </c>
      <c r="L530" s="150">
        <v>1006</v>
      </c>
      <c r="M530" s="150">
        <v>1006</v>
      </c>
      <c r="N530" s="150">
        <v>1006</v>
      </c>
      <c r="O530" s="150">
        <v>1006</v>
      </c>
      <c r="P530" s="150">
        <v>1006</v>
      </c>
      <c r="Q530" s="150">
        <v>1006</v>
      </c>
      <c r="R530" s="150">
        <v>1006</v>
      </c>
      <c r="S530" s="150">
        <v>1006</v>
      </c>
      <c r="T530" s="150">
        <v>1006</v>
      </c>
      <c r="U530" s="150">
        <v>1006</v>
      </c>
      <c r="V530" s="150">
        <v>1006</v>
      </c>
      <c r="W530" s="150">
        <v>1006</v>
      </c>
      <c r="X530" s="150">
        <v>1006</v>
      </c>
      <c r="Y530" s="150">
        <v>1006</v>
      </c>
    </row>
    <row r="531" spans="1:25" ht="19.5" customHeight="1" thickBot="1">
      <c r="A531" s="19">
        <v>13</v>
      </c>
      <c r="B531" s="128">
        <f>B532+B533+B534+B535+B536+B537</f>
        <v>3766.72393404</v>
      </c>
      <c r="C531" s="128">
        <f aca="true" t="shared" si="71" ref="C531:Y531">C532+C533+C534+C535+C536+C537</f>
        <v>3792.19496744</v>
      </c>
      <c r="D531" s="128">
        <f t="shared" si="71"/>
        <v>3838.86197226</v>
      </c>
      <c r="E531" s="128">
        <f t="shared" si="71"/>
        <v>3856.6778306700003</v>
      </c>
      <c r="F531" s="128">
        <f t="shared" si="71"/>
        <v>3815.0217542699997</v>
      </c>
      <c r="G531" s="128">
        <f t="shared" si="71"/>
        <v>3791.5866168</v>
      </c>
      <c r="H531" s="128">
        <f t="shared" si="71"/>
        <v>3709.9944085300003</v>
      </c>
      <c r="I531" s="128">
        <f t="shared" si="71"/>
        <v>3711.44390272</v>
      </c>
      <c r="J531" s="128">
        <f t="shared" si="71"/>
        <v>3674.65936573</v>
      </c>
      <c r="K531" s="128">
        <f t="shared" si="71"/>
        <v>3652.4650058700004</v>
      </c>
      <c r="L531" s="128">
        <f t="shared" si="71"/>
        <v>3634.9668652100004</v>
      </c>
      <c r="M531" s="128">
        <f t="shared" si="71"/>
        <v>3645.5665272200004</v>
      </c>
      <c r="N531" s="128">
        <f t="shared" si="71"/>
        <v>3637.2387526700004</v>
      </c>
      <c r="O531" s="128">
        <f t="shared" si="71"/>
        <v>3665.92553987</v>
      </c>
      <c r="P531" s="128">
        <f t="shared" si="71"/>
        <v>3730.15567259</v>
      </c>
      <c r="Q531" s="128">
        <f t="shared" si="71"/>
        <v>3740.27795977</v>
      </c>
      <c r="R531" s="128">
        <f t="shared" si="71"/>
        <v>3734.23372272</v>
      </c>
      <c r="S531" s="128">
        <f t="shared" si="71"/>
        <v>3731.45729135</v>
      </c>
      <c r="T531" s="128">
        <f t="shared" si="71"/>
        <v>3675.8912481400002</v>
      </c>
      <c r="U531" s="128">
        <f t="shared" si="71"/>
        <v>3646.03747591</v>
      </c>
      <c r="V531" s="128">
        <f t="shared" si="71"/>
        <v>3622.86007292</v>
      </c>
      <c r="W531" s="128">
        <f t="shared" si="71"/>
        <v>3590.50239799</v>
      </c>
      <c r="X531" s="128">
        <f t="shared" si="71"/>
        <v>3646.56386832</v>
      </c>
      <c r="Y531" s="128">
        <f t="shared" si="71"/>
        <v>3697.44265174</v>
      </c>
    </row>
    <row r="532" spans="1:25" ht="51.75" outlineLevel="2" thickBot="1">
      <c r="A532" s="9" t="s">
        <v>96</v>
      </c>
      <c r="B532" s="131">
        <v>1906.7910721</v>
      </c>
      <c r="C532" s="132">
        <v>1932.2621055</v>
      </c>
      <c r="D532" s="132">
        <v>1978.92911032</v>
      </c>
      <c r="E532" s="132">
        <v>1996.74496873</v>
      </c>
      <c r="F532" s="132">
        <v>1955.08889233</v>
      </c>
      <c r="G532" s="132">
        <v>1931.65375486</v>
      </c>
      <c r="H532" s="132">
        <v>1850.06154659</v>
      </c>
      <c r="I532" s="132">
        <v>1851.51104078</v>
      </c>
      <c r="J532" s="132">
        <v>1814.72650379</v>
      </c>
      <c r="K532" s="132">
        <v>1792.53214393</v>
      </c>
      <c r="L532" s="132">
        <v>1775.03400327</v>
      </c>
      <c r="M532" s="132">
        <v>1785.63366528</v>
      </c>
      <c r="N532" s="132">
        <v>1777.30589073</v>
      </c>
      <c r="O532" s="132">
        <v>1805.99267793</v>
      </c>
      <c r="P532" s="132">
        <v>1870.22281065</v>
      </c>
      <c r="Q532" s="132">
        <v>1880.34509783</v>
      </c>
      <c r="R532" s="132">
        <v>1874.30086078</v>
      </c>
      <c r="S532" s="132">
        <v>1871.52442941</v>
      </c>
      <c r="T532" s="132">
        <v>1815.9583862</v>
      </c>
      <c r="U532" s="132">
        <v>1786.10461397</v>
      </c>
      <c r="V532" s="132">
        <v>1762.92721098</v>
      </c>
      <c r="W532" s="132">
        <v>1730.56953605</v>
      </c>
      <c r="X532" s="132">
        <v>1786.63100638</v>
      </c>
      <c r="Y532" s="133">
        <v>1837.5097898</v>
      </c>
    </row>
    <row r="533" spans="1:25" ht="39" outlineLevel="2" thickBot="1">
      <c r="A533" s="9" t="s">
        <v>100</v>
      </c>
      <c r="B533" s="131">
        <v>31.23</v>
      </c>
      <c r="C533" s="132">
        <v>31.23</v>
      </c>
      <c r="D533" s="132">
        <v>31.23</v>
      </c>
      <c r="E533" s="132">
        <v>31.23</v>
      </c>
      <c r="F533" s="132">
        <v>31.23</v>
      </c>
      <c r="G533" s="132">
        <v>31.23</v>
      </c>
      <c r="H533" s="132">
        <v>31.23</v>
      </c>
      <c r="I533" s="132">
        <v>31.23</v>
      </c>
      <c r="J533" s="132">
        <v>31.23</v>
      </c>
      <c r="K533" s="132">
        <v>31.23</v>
      </c>
      <c r="L533" s="132">
        <v>31.23</v>
      </c>
      <c r="M533" s="132">
        <v>31.23</v>
      </c>
      <c r="N533" s="132">
        <v>31.23</v>
      </c>
      <c r="O533" s="132">
        <v>31.23</v>
      </c>
      <c r="P533" s="132">
        <v>31.23</v>
      </c>
      <c r="Q533" s="132">
        <v>31.23</v>
      </c>
      <c r="R533" s="132">
        <v>31.23</v>
      </c>
      <c r="S533" s="132">
        <v>31.23</v>
      </c>
      <c r="T533" s="132">
        <v>31.23</v>
      </c>
      <c r="U533" s="132">
        <v>31.23</v>
      </c>
      <c r="V533" s="132">
        <v>31.23</v>
      </c>
      <c r="W533" s="132">
        <v>31.23</v>
      </c>
      <c r="X533" s="132">
        <v>31.23</v>
      </c>
      <c r="Y533" s="133">
        <v>31.23</v>
      </c>
    </row>
    <row r="534" spans="1:25" ht="15" outlineLevel="2" thickBot="1">
      <c r="A534" s="9" t="s">
        <v>66</v>
      </c>
      <c r="B534" s="131">
        <v>141.54422399999999</v>
      </c>
      <c r="C534" s="132">
        <v>141.54422399999999</v>
      </c>
      <c r="D534" s="132">
        <v>141.54422399999999</v>
      </c>
      <c r="E534" s="132">
        <v>141.54422399999999</v>
      </c>
      <c r="F534" s="132">
        <v>141.54422399999999</v>
      </c>
      <c r="G534" s="132">
        <v>141.54422399999999</v>
      </c>
      <c r="H534" s="132">
        <v>141.54422399999999</v>
      </c>
      <c r="I534" s="132">
        <v>141.54422399999999</v>
      </c>
      <c r="J534" s="132">
        <v>141.54422399999999</v>
      </c>
      <c r="K534" s="132">
        <v>141.54422399999999</v>
      </c>
      <c r="L534" s="132">
        <v>141.54422399999999</v>
      </c>
      <c r="M534" s="132">
        <v>141.54422399999999</v>
      </c>
      <c r="N534" s="132">
        <v>141.54422399999999</v>
      </c>
      <c r="O534" s="132">
        <v>141.54422399999999</v>
      </c>
      <c r="P534" s="132">
        <v>141.54422399999999</v>
      </c>
      <c r="Q534" s="132">
        <v>141.54422399999999</v>
      </c>
      <c r="R534" s="132">
        <v>141.54422399999999</v>
      </c>
      <c r="S534" s="132">
        <v>141.54422399999999</v>
      </c>
      <c r="T534" s="132">
        <v>141.54422399999999</v>
      </c>
      <c r="U534" s="132">
        <v>141.54422399999999</v>
      </c>
      <c r="V534" s="132">
        <v>141.54422399999999</v>
      </c>
      <c r="W534" s="132">
        <v>141.54422399999999</v>
      </c>
      <c r="X534" s="132">
        <v>141.54422399999999</v>
      </c>
      <c r="Y534" s="133">
        <v>141.54422399999999</v>
      </c>
    </row>
    <row r="535" spans="1:25" ht="15" outlineLevel="2" thickBot="1">
      <c r="A535" s="9" t="s">
        <v>67</v>
      </c>
      <c r="B535" s="131">
        <v>676.12</v>
      </c>
      <c r="C535" s="132">
        <v>676.12</v>
      </c>
      <c r="D535" s="132">
        <v>676.12</v>
      </c>
      <c r="E535" s="132">
        <v>676.12</v>
      </c>
      <c r="F535" s="132">
        <v>676.12</v>
      </c>
      <c r="G535" s="132">
        <v>676.12</v>
      </c>
      <c r="H535" s="132">
        <v>676.12</v>
      </c>
      <c r="I535" s="132">
        <v>676.12</v>
      </c>
      <c r="J535" s="132">
        <v>676.12</v>
      </c>
      <c r="K535" s="132">
        <v>676.12</v>
      </c>
      <c r="L535" s="132">
        <v>676.12</v>
      </c>
      <c r="M535" s="132">
        <v>676.12</v>
      </c>
      <c r="N535" s="132">
        <v>676.12</v>
      </c>
      <c r="O535" s="132">
        <v>676.12</v>
      </c>
      <c r="P535" s="132">
        <v>676.12</v>
      </c>
      <c r="Q535" s="132">
        <v>676.12</v>
      </c>
      <c r="R535" s="132">
        <v>676.12</v>
      </c>
      <c r="S535" s="132">
        <v>676.12</v>
      </c>
      <c r="T535" s="132">
        <v>676.12</v>
      </c>
      <c r="U535" s="132">
        <v>676.12</v>
      </c>
      <c r="V535" s="132">
        <v>676.12</v>
      </c>
      <c r="W535" s="132">
        <v>676.12</v>
      </c>
      <c r="X535" s="132">
        <v>676.12</v>
      </c>
      <c r="Y535" s="133">
        <v>676.12</v>
      </c>
    </row>
    <row r="536" spans="1:25" ht="15" outlineLevel="2" thickBot="1">
      <c r="A536" s="9" t="s">
        <v>69</v>
      </c>
      <c r="B536" s="131">
        <v>5.03863794</v>
      </c>
      <c r="C536" s="132">
        <v>5.03863794</v>
      </c>
      <c r="D536" s="132">
        <v>5.03863794</v>
      </c>
      <c r="E536" s="132">
        <v>5.03863794</v>
      </c>
      <c r="F536" s="132">
        <v>5.03863794</v>
      </c>
      <c r="G536" s="132">
        <v>5.03863794</v>
      </c>
      <c r="H536" s="132">
        <v>5.03863794</v>
      </c>
      <c r="I536" s="132">
        <v>5.03863794</v>
      </c>
      <c r="J536" s="132">
        <v>5.03863794</v>
      </c>
      <c r="K536" s="132">
        <v>5.03863794</v>
      </c>
      <c r="L536" s="132">
        <v>5.03863794</v>
      </c>
      <c r="M536" s="132">
        <v>5.03863794</v>
      </c>
      <c r="N536" s="132">
        <v>5.03863794</v>
      </c>
      <c r="O536" s="132">
        <v>5.03863794</v>
      </c>
      <c r="P536" s="132">
        <v>5.03863794</v>
      </c>
      <c r="Q536" s="132">
        <v>5.03863794</v>
      </c>
      <c r="R536" s="132">
        <v>5.03863794</v>
      </c>
      <c r="S536" s="132">
        <v>5.03863794</v>
      </c>
      <c r="T536" s="132">
        <v>5.03863794</v>
      </c>
      <c r="U536" s="132">
        <v>5.03863794</v>
      </c>
      <c r="V536" s="132">
        <v>5.03863794</v>
      </c>
      <c r="W536" s="132">
        <v>5.03863794</v>
      </c>
      <c r="X536" s="132">
        <v>5.03863794</v>
      </c>
      <c r="Y536" s="133">
        <v>5.03863794</v>
      </c>
    </row>
    <row r="537" spans="1:25" ht="45.75" outlineLevel="1" thickBot="1">
      <c r="A537" s="149" t="s">
        <v>141</v>
      </c>
      <c r="B537" s="150">
        <v>1006</v>
      </c>
      <c r="C537" s="150">
        <v>1006</v>
      </c>
      <c r="D537" s="150">
        <v>1006</v>
      </c>
      <c r="E537" s="150">
        <v>1006</v>
      </c>
      <c r="F537" s="150">
        <v>1006</v>
      </c>
      <c r="G537" s="150">
        <v>1006</v>
      </c>
      <c r="H537" s="150">
        <v>1006</v>
      </c>
      <c r="I537" s="150">
        <v>1006</v>
      </c>
      <c r="J537" s="150">
        <v>1006</v>
      </c>
      <c r="K537" s="150">
        <v>1006</v>
      </c>
      <c r="L537" s="150">
        <v>1006</v>
      </c>
      <c r="M537" s="150">
        <v>1006</v>
      </c>
      <c r="N537" s="150">
        <v>1006</v>
      </c>
      <c r="O537" s="150">
        <v>1006</v>
      </c>
      <c r="P537" s="150">
        <v>1006</v>
      </c>
      <c r="Q537" s="150">
        <v>1006</v>
      </c>
      <c r="R537" s="150">
        <v>1006</v>
      </c>
      <c r="S537" s="150">
        <v>1006</v>
      </c>
      <c r="T537" s="150">
        <v>1006</v>
      </c>
      <c r="U537" s="150">
        <v>1006</v>
      </c>
      <c r="V537" s="150">
        <v>1006</v>
      </c>
      <c r="W537" s="150">
        <v>1006</v>
      </c>
      <c r="X537" s="150">
        <v>1006</v>
      </c>
      <c r="Y537" s="150">
        <v>1006</v>
      </c>
    </row>
    <row r="538" spans="1:25" ht="19.5" customHeight="1" thickBot="1">
      <c r="A538" s="19">
        <v>14</v>
      </c>
      <c r="B538" s="128">
        <f>B539+B540+B541+B542+B543+B544</f>
        <v>3760.63416465</v>
      </c>
      <c r="C538" s="128">
        <f aca="true" t="shared" si="72" ref="C538:Y538">C539+C540+C541+C542+C543+C544</f>
        <v>3816.91943222</v>
      </c>
      <c r="D538" s="128">
        <f t="shared" si="72"/>
        <v>3809.99087276</v>
      </c>
      <c r="E538" s="128">
        <f t="shared" si="72"/>
        <v>3809.5385293599998</v>
      </c>
      <c r="F538" s="128">
        <f t="shared" si="72"/>
        <v>3818.00076737</v>
      </c>
      <c r="G538" s="128">
        <f t="shared" si="72"/>
        <v>3809.4083596200003</v>
      </c>
      <c r="H538" s="128">
        <f t="shared" si="72"/>
        <v>3773.52471383</v>
      </c>
      <c r="I538" s="128">
        <f t="shared" si="72"/>
        <v>3708.1354770000003</v>
      </c>
      <c r="J538" s="128">
        <f t="shared" si="72"/>
        <v>3679.60121828</v>
      </c>
      <c r="K538" s="128">
        <f t="shared" si="72"/>
        <v>3659.3819959700004</v>
      </c>
      <c r="L538" s="128">
        <f t="shared" si="72"/>
        <v>3656.3668532</v>
      </c>
      <c r="M538" s="128">
        <f t="shared" si="72"/>
        <v>3679.71750832</v>
      </c>
      <c r="N538" s="128">
        <f t="shared" si="72"/>
        <v>3694.15871591</v>
      </c>
      <c r="O538" s="128">
        <f t="shared" si="72"/>
        <v>3717.5737518700003</v>
      </c>
      <c r="P538" s="128">
        <f t="shared" si="72"/>
        <v>3708.65634953</v>
      </c>
      <c r="Q538" s="128">
        <f t="shared" si="72"/>
        <v>3736.5564010000003</v>
      </c>
      <c r="R538" s="128">
        <f t="shared" si="72"/>
        <v>3730.4838547500003</v>
      </c>
      <c r="S538" s="128">
        <f t="shared" si="72"/>
        <v>3753.7535601</v>
      </c>
      <c r="T538" s="128">
        <f t="shared" si="72"/>
        <v>3721.77023474</v>
      </c>
      <c r="U538" s="128">
        <f t="shared" si="72"/>
        <v>3691.49943302</v>
      </c>
      <c r="V538" s="128">
        <f t="shared" si="72"/>
        <v>3651.61051347</v>
      </c>
      <c r="W538" s="128">
        <f t="shared" si="72"/>
        <v>3661.87651291</v>
      </c>
      <c r="X538" s="128">
        <f t="shared" si="72"/>
        <v>3699.78233211</v>
      </c>
      <c r="Y538" s="128">
        <f t="shared" si="72"/>
        <v>3798.71375979</v>
      </c>
    </row>
    <row r="539" spans="1:25" ht="51.75" outlineLevel="2" thickBot="1">
      <c r="A539" s="9" t="s">
        <v>96</v>
      </c>
      <c r="B539" s="131">
        <v>1900.70130271</v>
      </c>
      <c r="C539" s="132">
        <v>1956.98657028</v>
      </c>
      <c r="D539" s="132">
        <v>1950.05801082</v>
      </c>
      <c r="E539" s="132">
        <v>1949.60566742</v>
      </c>
      <c r="F539" s="132">
        <v>1958.06790543</v>
      </c>
      <c r="G539" s="132">
        <v>1949.47549768</v>
      </c>
      <c r="H539" s="132">
        <v>1913.59185189</v>
      </c>
      <c r="I539" s="132">
        <v>1848.20261506</v>
      </c>
      <c r="J539" s="132">
        <v>1819.66835634</v>
      </c>
      <c r="K539" s="132">
        <v>1799.44913403</v>
      </c>
      <c r="L539" s="132">
        <v>1796.43399126</v>
      </c>
      <c r="M539" s="132">
        <v>1819.78464638</v>
      </c>
      <c r="N539" s="132">
        <v>1834.22585397</v>
      </c>
      <c r="O539" s="132">
        <v>1857.64088993</v>
      </c>
      <c r="P539" s="132">
        <v>1848.72348759</v>
      </c>
      <c r="Q539" s="132">
        <v>1876.62353906</v>
      </c>
      <c r="R539" s="132">
        <v>1870.55099281</v>
      </c>
      <c r="S539" s="132">
        <v>1893.82069816</v>
      </c>
      <c r="T539" s="132">
        <v>1861.8373728</v>
      </c>
      <c r="U539" s="132">
        <v>1831.56657108</v>
      </c>
      <c r="V539" s="132">
        <v>1791.67765153</v>
      </c>
      <c r="W539" s="132">
        <v>1801.94365097</v>
      </c>
      <c r="X539" s="132">
        <v>1839.84947017</v>
      </c>
      <c r="Y539" s="133">
        <v>1938.78089785</v>
      </c>
    </row>
    <row r="540" spans="1:25" ht="39" outlineLevel="2" thickBot="1">
      <c r="A540" s="9" t="s">
        <v>100</v>
      </c>
      <c r="B540" s="131">
        <v>31.23</v>
      </c>
      <c r="C540" s="132">
        <v>31.23</v>
      </c>
      <c r="D540" s="132">
        <v>31.23</v>
      </c>
      <c r="E540" s="132">
        <v>31.23</v>
      </c>
      <c r="F540" s="132">
        <v>31.23</v>
      </c>
      <c r="G540" s="132">
        <v>31.23</v>
      </c>
      <c r="H540" s="132">
        <v>31.23</v>
      </c>
      <c r="I540" s="132">
        <v>31.23</v>
      </c>
      <c r="J540" s="132">
        <v>31.23</v>
      </c>
      <c r="K540" s="132">
        <v>31.23</v>
      </c>
      <c r="L540" s="132">
        <v>31.23</v>
      </c>
      <c r="M540" s="132">
        <v>31.23</v>
      </c>
      <c r="N540" s="132">
        <v>31.23</v>
      </c>
      <c r="O540" s="132">
        <v>31.23</v>
      </c>
      <c r="P540" s="132">
        <v>31.23</v>
      </c>
      <c r="Q540" s="132">
        <v>31.23</v>
      </c>
      <c r="R540" s="132">
        <v>31.23</v>
      </c>
      <c r="S540" s="132">
        <v>31.23</v>
      </c>
      <c r="T540" s="132">
        <v>31.23</v>
      </c>
      <c r="U540" s="132">
        <v>31.23</v>
      </c>
      <c r="V540" s="132">
        <v>31.23</v>
      </c>
      <c r="W540" s="132">
        <v>31.23</v>
      </c>
      <c r="X540" s="132">
        <v>31.23</v>
      </c>
      <c r="Y540" s="133">
        <v>31.23</v>
      </c>
    </row>
    <row r="541" spans="1:25" ht="15" outlineLevel="2" thickBot="1">
      <c r="A541" s="9" t="s">
        <v>66</v>
      </c>
      <c r="B541" s="131">
        <v>141.54422399999999</v>
      </c>
      <c r="C541" s="132">
        <v>141.54422399999999</v>
      </c>
      <c r="D541" s="132">
        <v>141.54422399999999</v>
      </c>
      <c r="E541" s="132">
        <v>141.54422399999999</v>
      </c>
      <c r="F541" s="132">
        <v>141.54422399999999</v>
      </c>
      <c r="G541" s="132">
        <v>141.54422399999999</v>
      </c>
      <c r="H541" s="132">
        <v>141.54422399999999</v>
      </c>
      <c r="I541" s="132">
        <v>141.54422399999999</v>
      </c>
      <c r="J541" s="132">
        <v>141.54422399999999</v>
      </c>
      <c r="K541" s="132">
        <v>141.54422399999999</v>
      </c>
      <c r="L541" s="132">
        <v>141.54422399999999</v>
      </c>
      <c r="M541" s="132">
        <v>141.54422399999999</v>
      </c>
      <c r="N541" s="132">
        <v>141.54422399999999</v>
      </c>
      <c r="O541" s="132">
        <v>141.54422399999999</v>
      </c>
      <c r="P541" s="132">
        <v>141.54422399999999</v>
      </c>
      <c r="Q541" s="132">
        <v>141.54422399999999</v>
      </c>
      <c r="R541" s="132">
        <v>141.54422399999999</v>
      </c>
      <c r="S541" s="132">
        <v>141.54422399999999</v>
      </c>
      <c r="T541" s="132">
        <v>141.54422399999999</v>
      </c>
      <c r="U541" s="132">
        <v>141.54422399999999</v>
      </c>
      <c r="V541" s="132">
        <v>141.54422399999999</v>
      </c>
      <c r="W541" s="132">
        <v>141.54422399999999</v>
      </c>
      <c r="X541" s="132">
        <v>141.54422399999999</v>
      </c>
      <c r="Y541" s="133">
        <v>141.54422399999999</v>
      </c>
    </row>
    <row r="542" spans="1:25" ht="15" outlineLevel="2" thickBot="1">
      <c r="A542" s="9" t="s">
        <v>67</v>
      </c>
      <c r="B542" s="131">
        <v>676.12</v>
      </c>
      <c r="C542" s="132">
        <v>676.12</v>
      </c>
      <c r="D542" s="132">
        <v>676.12</v>
      </c>
      <c r="E542" s="132">
        <v>676.12</v>
      </c>
      <c r="F542" s="132">
        <v>676.12</v>
      </c>
      <c r="G542" s="132">
        <v>676.12</v>
      </c>
      <c r="H542" s="132">
        <v>676.12</v>
      </c>
      <c r="I542" s="132">
        <v>676.12</v>
      </c>
      <c r="J542" s="132">
        <v>676.12</v>
      </c>
      <c r="K542" s="132">
        <v>676.12</v>
      </c>
      <c r="L542" s="132">
        <v>676.12</v>
      </c>
      <c r="M542" s="132">
        <v>676.12</v>
      </c>
      <c r="N542" s="132">
        <v>676.12</v>
      </c>
      <c r="O542" s="132">
        <v>676.12</v>
      </c>
      <c r="P542" s="132">
        <v>676.12</v>
      </c>
      <c r="Q542" s="132">
        <v>676.12</v>
      </c>
      <c r="R542" s="132">
        <v>676.12</v>
      </c>
      <c r="S542" s="132">
        <v>676.12</v>
      </c>
      <c r="T542" s="132">
        <v>676.12</v>
      </c>
      <c r="U542" s="132">
        <v>676.12</v>
      </c>
      <c r="V542" s="132">
        <v>676.12</v>
      </c>
      <c r="W542" s="132">
        <v>676.12</v>
      </c>
      <c r="X542" s="132">
        <v>676.12</v>
      </c>
      <c r="Y542" s="133">
        <v>676.12</v>
      </c>
    </row>
    <row r="543" spans="1:25" ht="15" outlineLevel="2" thickBot="1">
      <c r="A543" s="9" t="s">
        <v>69</v>
      </c>
      <c r="B543" s="131">
        <v>5.03863794</v>
      </c>
      <c r="C543" s="132">
        <v>5.03863794</v>
      </c>
      <c r="D543" s="132">
        <v>5.03863794</v>
      </c>
      <c r="E543" s="132">
        <v>5.03863794</v>
      </c>
      <c r="F543" s="132">
        <v>5.03863794</v>
      </c>
      <c r="G543" s="132">
        <v>5.03863794</v>
      </c>
      <c r="H543" s="132">
        <v>5.03863794</v>
      </c>
      <c r="I543" s="132">
        <v>5.03863794</v>
      </c>
      <c r="J543" s="132">
        <v>5.03863794</v>
      </c>
      <c r="K543" s="132">
        <v>5.03863794</v>
      </c>
      <c r="L543" s="132">
        <v>5.03863794</v>
      </c>
      <c r="M543" s="132">
        <v>5.03863794</v>
      </c>
      <c r="N543" s="132">
        <v>5.03863794</v>
      </c>
      <c r="O543" s="132">
        <v>5.03863794</v>
      </c>
      <c r="P543" s="132">
        <v>5.03863794</v>
      </c>
      <c r="Q543" s="132">
        <v>5.03863794</v>
      </c>
      <c r="R543" s="132">
        <v>5.03863794</v>
      </c>
      <c r="S543" s="132">
        <v>5.03863794</v>
      </c>
      <c r="T543" s="132">
        <v>5.03863794</v>
      </c>
      <c r="U543" s="132">
        <v>5.03863794</v>
      </c>
      <c r="V543" s="132">
        <v>5.03863794</v>
      </c>
      <c r="W543" s="132">
        <v>5.03863794</v>
      </c>
      <c r="X543" s="132">
        <v>5.03863794</v>
      </c>
      <c r="Y543" s="133">
        <v>5.03863794</v>
      </c>
    </row>
    <row r="544" spans="1:25" ht="45.75" outlineLevel="1" thickBot="1">
      <c r="A544" s="149" t="s">
        <v>141</v>
      </c>
      <c r="B544" s="150">
        <v>1006</v>
      </c>
      <c r="C544" s="150">
        <v>1006</v>
      </c>
      <c r="D544" s="150">
        <v>1006</v>
      </c>
      <c r="E544" s="150">
        <v>1006</v>
      </c>
      <c r="F544" s="150">
        <v>1006</v>
      </c>
      <c r="G544" s="150">
        <v>1006</v>
      </c>
      <c r="H544" s="150">
        <v>1006</v>
      </c>
      <c r="I544" s="150">
        <v>1006</v>
      </c>
      <c r="J544" s="150">
        <v>1006</v>
      </c>
      <c r="K544" s="150">
        <v>1006</v>
      </c>
      <c r="L544" s="150">
        <v>1006</v>
      </c>
      <c r="M544" s="150">
        <v>1006</v>
      </c>
      <c r="N544" s="150">
        <v>1006</v>
      </c>
      <c r="O544" s="150">
        <v>1006</v>
      </c>
      <c r="P544" s="150">
        <v>1006</v>
      </c>
      <c r="Q544" s="150">
        <v>1006</v>
      </c>
      <c r="R544" s="150">
        <v>1006</v>
      </c>
      <c r="S544" s="150">
        <v>1006</v>
      </c>
      <c r="T544" s="150">
        <v>1006</v>
      </c>
      <c r="U544" s="150">
        <v>1006</v>
      </c>
      <c r="V544" s="150">
        <v>1006</v>
      </c>
      <c r="W544" s="150">
        <v>1006</v>
      </c>
      <c r="X544" s="150">
        <v>1006</v>
      </c>
      <c r="Y544" s="150">
        <v>1006</v>
      </c>
    </row>
    <row r="545" spans="1:25" ht="19.5" customHeight="1" thickBot="1">
      <c r="A545" s="19">
        <v>15</v>
      </c>
      <c r="B545" s="128">
        <f>B546+B547+B548+B549+B550+B551</f>
        <v>3641.0205880800004</v>
      </c>
      <c r="C545" s="128">
        <f aca="true" t="shared" si="73" ref="C545:Y545">C546+C547+C548+C549+C550+C551</f>
        <v>3679.2745138600003</v>
      </c>
      <c r="D545" s="128">
        <f t="shared" si="73"/>
        <v>3688.2551426100003</v>
      </c>
      <c r="E545" s="128">
        <f t="shared" si="73"/>
        <v>3691.40505659</v>
      </c>
      <c r="F545" s="128">
        <f t="shared" si="73"/>
        <v>3691.0343774400003</v>
      </c>
      <c r="G545" s="128">
        <f t="shared" si="73"/>
        <v>3688.2557181700004</v>
      </c>
      <c r="H545" s="128">
        <f t="shared" si="73"/>
        <v>3650.77884579</v>
      </c>
      <c r="I545" s="128">
        <f t="shared" si="73"/>
        <v>3573.58781082</v>
      </c>
      <c r="J545" s="128">
        <f t="shared" si="73"/>
        <v>3553.41103675</v>
      </c>
      <c r="K545" s="128">
        <f t="shared" si="73"/>
        <v>3444.0900265100004</v>
      </c>
      <c r="L545" s="128">
        <f t="shared" si="73"/>
        <v>3433.2858084900004</v>
      </c>
      <c r="M545" s="128">
        <f t="shared" si="73"/>
        <v>3463.69886038</v>
      </c>
      <c r="N545" s="128">
        <f t="shared" si="73"/>
        <v>3469.5404638</v>
      </c>
      <c r="O545" s="128">
        <f t="shared" si="73"/>
        <v>3507.0587619300004</v>
      </c>
      <c r="P545" s="128">
        <f t="shared" si="73"/>
        <v>3526.88207215</v>
      </c>
      <c r="Q545" s="128">
        <f t="shared" si="73"/>
        <v>3536.1274201</v>
      </c>
      <c r="R545" s="128">
        <f t="shared" si="73"/>
        <v>3536.97717719</v>
      </c>
      <c r="S545" s="128">
        <f t="shared" si="73"/>
        <v>3559.12882101</v>
      </c>
      <c r="T545" s="128">
        <f t="shared" si="73"/>
        <v>3497.32863163</v>
      </c>
      <c r="U545" s="128">
        <f t="shared" si="73"/>
        <v>3467.6815041500004</v>
      </c>
      <c r="V545" s="128">
        <f t="shared" si="73"/>
        <v>3433.4366406500003</v>
      </c>
      <c r="W545" s="128">
        <f t="shared" si="73"/>
        <v>3444.71215299</v>
      </c>
      <c r="X545" s="128">
        <f t="shared" si="73"/>
        <v>3490.61458114</v>
      </c>
      <c r="Y545" s="128">
        <f t="shared" si="73"/>
        <v>3549.63644362</v>
      </c>
    </row>
    <row r="546" spans="1:25" ht="51.75" outlineLevel="2" thickBot="1">
      <c r="A546" s="9" t="s">
        <v>96</v>
      </c>
      <c r="B546" s="131">
        <v>1781.08772614</v>
      </c>
      <c r="C546" s="132">
        <v>1819.34165192</v>
      </c>
      <c r="D546" s="132">
        <v>1828.32228067</v>
      </c>
      <c r="E546" s="132">
        <v>1831.47219465</v>
      </c>
      <c r="F546" s="132">
        <v>1831.1015155</v>
      </c>
      <c r="G546" s="132">
        <v>1828.32285623</v>
      </c>
      <c r="H546" s="132">
        <v>1790.84598385</v>
      </c>
      <c r="I546" s="132">
        <v>1713.65494888</v>
      </c>
      <c r="J546" s="132">
        <v>1693.47817481</v>
      </c>
      <c r="K546" s="132">
        <v>1584.15716457</v>
      </c>
      <c r="L546" s="132">
        <v>1573.35294655</v>
      </c>
      <c r="M546" s="132">
        <v>1603.76599844</v>
      </c>
      <c r="N546" s="132">
        <v>1609.60760186</v>
      </c>
      <c r="O546" s="132">
        <v>1647.12589999</v>
      </c>
      <c r="P546" s="132">
        <v>1666.94921021</v>
      </c>
      <c r="Q546" s="132">
        <v>1676.19455816</v>
      </c>
      <c r="R546" s="132">
        <v>1677.04431525</v>
      </c>
      <c r="S546" s="132">
        <v>1699.19595907</v>
      </c>
      <c r="T546" s="132">
        <v>1637.39576969</v>
      </c>
      <c r="U546" s="132">
        <v>1607.74864221</v>
      </c>
      <c r="V546" s="132">
        <v>1573.50377871</v>
      </c>
      <c r="W546" s="132">
        <v>1584.77929105</v>
      </c>
      <c r="X546" s="132">
        <v>1630.6817192</v>
      </c>
      <c r="Y546" s="133">
        <v>1689.70358168</v>
      </c>
    </row>
    <row r="547" spans="1:25" ht="39" outlineLevel="2" thickBot="1">
      <c r="A547" s="9" t="s">
        <v>100</v>
      </c>
      <c r="B547" s="131">
        <v>31.23</v>
      </c>
      <c r="C547" s="132">
        <v>31.23</v>
      </c>
      <c r="D547" s="132">
        <v>31.23</v>
      </c>
      <c r="E547" s="132">
        <v>31.23</v>
      </c>
      <c r="F547" s="132">
        <v>31.23</v>
      </c>
      <c r="G547" s="132">
        <v>31.23</v>
      </c>
      <c r="H547" s="132">
        <v>31.23</v>
      </c>
      <c r="I547" s="132">
        <v>31.23</v>
      </c>
      <c r="J547" s="132">
        <v>31.23</v>
      </c>
      <c r="K547" s="132">
        <v>31.23</v>
      </c>
      <c r="L547" s="132">
        <v>31.23</v>
      </c>
      <c r="M547" s="132">
        <v>31.23</v>
      </c>
      <c r="N547" s="132">
        <v>31.23</v>
      </c>
      <c r="O547" s="132">
        <v>31.23</v>
      </c>
      <c r="P547" s="132">
        <v>31.23</v>
      </c>
      <c r="Q547" s="132">
        <v>31.23</v>
      </c>
      <c r="R547" s="132">
        <v>31.23</v>
      </c>
      <c r="S547" s="132">
        <v>31.23</v>
      </c>
      <c r="T547" s="132">
        <v>31.23</v>
      </c>
      <c r="U547" s="132">
        <v>31.23</v>
      </c>
      <c r="V547" s="132">
        <v>31.23</v>
      </c>
      <c r="W547" s="132">
        <v>31.23</v>
      </c>
      <c r="X547" s="132">
        <v>31.23</v>
      </c>
      <c r="Y547" s="133">
        <v>31.23</v>
      </c>
    </row>
    <row r="548" spans="1:25" ht="15" outlineLevel="2" thickBot="1">
      <c r="A548" s="9" t="s">
        <v>66</v>
      </c>
      <c r="B548" s="131">
        <v>141.54422399999999</v>
      </c>
      <c r="C548" s="132">
        <v>141.54422399999999</v>
      </c>
      <c r="D548" s="132">
        <v>141.54422399999999</v>
      </c>
      <c r="E548" s="132">
        <v>141.54422399999999</v>
      </c>
      <c r="F548" s="132">
        <v>141.54422399999999</v>
      </c>
      <c r="G548" s="132">
        <v>141.54422399999999</v>
      </c>
      <c r="H548" s="132">
        <v>141.54422399999999</v>
      </c>
      <c r="I548" s="132">
        <v>141.54422399999999</v>
      </c>
      <c r="J548" s="132">
        <v>141.54422399999999</v>
      </c>
      <c r="K548" s="132">
        <v>141.54422399999999</v>
      </c>
      <c r="L548" s="132">
        <v>141.54422399999999</v>
      </c>
      <c r="M548" s="132">
        <v>141.54422399999999</v>
      </c>
      <c r="N548" s="132">
        <v>141.54422399999999</v>
      </c>
      <c r="O548" s="132">
        <v>141.54422399999999</v>
      </c>
      <c r="P548" s="132">
        <v>141.54422399999999</v>
      </c>
      <c r="Q548" s="132">
        <v>141.54422399999999</v>
      </c>
      <c r="R548" s="132">
        <v>141.54422399999999</v>
      </c>
      <c r="S548" s="132">
        <v>141.54422399999999</v>
      </c>
      <c r="T548" s="132">
        <v>141.54422399999999</v>
      </c>
      <c r="U548" s="132">
        <v>141.54422399999999</v>
      </c>
      <c r="V548" s="132">
        <v>141.54422399999999</v>
      </c>
      <c r="W548" s="132">
        <v>141.54422399999999</v>
      </c>
      <c r="X548" s="132">
        <v>141.54422399999999</v>
      </c>
      <c r="Y548" s="133">
        <v>141.54422399999999</v>
      </c>
    </row>
    <row r="549" spans="1:25" ht="15" outlineLevel="2" thickBot="1">
      <c r="A549" s="9" t="s">
        <v>67</v>
      </c>
      <c r="B549" s="131">
        <v>676.12</v>
      </c>
      <c r="C549" s="132">
        <v>676.12</v>
      </c>
      <c r="D549" s="132">
        <v>676.12</v>
      </c>
      <c r="E549" s="132">
        <v>676.12</v>
      </c>
      <c r="F549" s="132">
        <v>676.12</v>
      </c>
      <c r="G549" s="132">
        <v>676.12</v>
      </c>
      <c r="H549" s="132">
        <v>676.12</v>
      </c>
      <c r="I549" s="132">
        <v>676.12</v>
      </c>
      <c r="J549" s="132">
        <v>676.12</v>
      </c>
      <c r="K549" s="132">
        <v>676.12</v>
      </c>
      <c r="L549" s="132">
        <v>676.12</v>
      </c>
      <c r="M549" s="132">
        <v>676.12</v>
      </c>
      <c r="N549" s="132">
        <v>676.12</v>
      </c>
      <c r="O549" s="132">
        <v>676.12</v>
      </c>
      <c r="P549" s="132">
        <v>676.12</v>
      </c>
      <c r="Q549" s="132">
        <v>676.12</v>
      </c>
      <c r="R549" s="132">
        <v>676.12</v>
      </c>
      <c r="S549" s="132">
        <v>676.12</v>
      </c>
      <c r="T549" s="132">
        <v>676.12</v>
      </c>
      <c r="U549" s="132">
        <v>676.12</v>
      </c>
      <c r="V549" s="132">
        <v>676.12</v>
      </c>
      <c r="W549" s="132">
        <v>676.12</v>
      </c>
      <c r="X549" s="132">
        <v>676.12</v>
      </c>
      <c r="Y549" s="133">
        <v>676.12</v>
      </c>
    </row>
    <row r="550" spans="1:25" ht="15" outlineLevel="2" thickBot="1">
      <c r="A550" s="9" t="s">
        <v>69</v>
      </c>
      <c r="B550" s="131">
        <v>5.03863794</v>
      </c>
      <c r="C550" s="132">
        <v>5.03863794</v>
      </c>
      <c r="D550" s="132">
        <v>5.03863794</v>
      </c>
      <c r="E550" s="132">
        <v>5.03863794</v>
      </c>
      <c r="F550" s="132">
        <v>5.03863794</v>
      </c>
      <c r="G550" s="132">
        <v>5.03863794</v>
      </c>
      <c r="H550" s="132">
        <v>5.03863794</v>
      </c>
      <c r="I550" s="132">
        <v>5.03863794</v>
      </c>
      <c r="J550" s="132">
        <v>5.03863794</v>
      </c>
      <c r="K550" s="132">
        <v>5.03863794</v>
      </c>
      <c r="L550" s="132">
        <v>5.03863794</v>
      </c>
      <c r="M550" s="132">
        <v>5.03863794</v>
      </c>
      <c r="N550" s="132">
        <v>5.03863794</v>
      </c>
      <c r="O550" s="132">
        <v>5.03863794</v>
      </c>
      <c r="P550" s="132">
        <v>5.03863794</v>
      </c>
      <c r="Q550" s="132">
        <v>5.03863794</v>
      </c>
      <c r="R550" s="132">
        <v>5.03863794</v>
      </c>
      <c r="S550" s="132">
        <v>5.03863794</v>
      </c>
      <c r="T550" s="132">
        <v>5.03863794</v>
      </c>
      <c r="U550" s="132">
        <v>5.03863794</v>
      </c>
      <c r="V550" s="132">
        <v>5.03863794</v>
      </c>
      <c r="W550" s="132">
        <v>5.03863794</v>
      </c>
      <c r="X550" s="132">
        <v>5.03863794</v>
      </c>
      <c r="Y550" s="133">
        <v>5.03863794</v>
      </c>
    </row>
    <row r="551" spans="1:25" ht="45.75" outlineLevel="1" thickBot="1">
      <c r="A551" s="149" t="s">
        <v>141</v>
      </c>
      <c r="B551" s="150">
        <v>1006</v>
      </c>
      <c r="C551" s="150">
        <v>1006</v>
      </c>
      <c r="D551" s="150">
        <v>1006</v>
      </c>
      <c r="E551" s="150">
        <v>1006</v>
      </c>
      <c r="F551" s="150">
        <v>1006</v>
      </c>
      <c r="G551" s="150">
        <v>1006</v>
      </c>
      <c r="H551" s="150">
        <v>1006</v>
      </c>
      <c r="I551" s="150">
        <v>1006</v>
      </c>
      <c r="J551" s="150">
        <v>1006</v>
      </c>
      <c r="K551" s="150">
        <v>1006</v>
      </c>
      <c r="L551" s="150">
        <v>1006</v>
      </c>
      <c r="M551" s="150">
        <v>1006</v>
      </c>
      <c r="N551" s="150">
        <v>1006</v>
      </c>
      <c r="O551" s="150">
        <v>1006</v>
      </c>
      <c r="P551" s="150">
        <v>1006</v>
      </c>
      <c r="Q551" s="150">
        <v>1006</v>
      </c>
      <c r="R551" s="150">
        <v>1006</v>
      </c>
      <c r="S551" s="150">
        <v>1006</v>
      </c>
      <c r="T551" s="150">
        <v>1006</v>
      </c>
      <c r="U551" s="150">
        <v>1006</v>
      </c>
      <c r="V551" s="150">
        <v>1006</v>
      </c>
      <c r="W551" s="150">
        <v>1006</v>
      </c>
      <c r="X551" s="150">
        <v>1006</v>
      </c>
      <c r="Y551" s="150">
        <v>1006</v>
      </c>
    </row>
    <row r="552" spans="1:25" ht="19.5" customHeight="1" thickBot="1">
      <c r="A552" s="19">
        <v>16</v>
      </c>
      <c r="B552" s="128">
        <f>B553+B554+B555+B556+B557+B558</f>
        <v>3687.15134969</v>
      </c>
      <c r="C552" s="128">
        <f aca="true" t="shared" si="74" ref="C552:Y552">C553+C554+C555+C556+C557+C558</f>
        <v>3754.0544409500003</v>
      </c>
      <c r="D552" s="128">
        <f t="shared" si="74"/>
        <v>3767.83192578</v>
      </c>
      <c r="E552" s="128">
        <f t="shared" si="74"/>
        <v>3798.85639212</v>
      </c>
      <c r="F552" s="128">
        <f t="shared" si="74"/>
        <v>3800.5320517200003</v>
      </c>
      <c r="G552" s="128">
        <f t="shared" si="74"/>
        <v>3786.3632227499997</v>
      </c>
      <c r="H552" s="128">
        <f t="shared" si="74"/>
        <v>3786.7569868699998</v>
      </c>
      <c r="I552" s="128">
        <f t="shared" si="74"/>
        <v>3744.71304624</v>
      </c>
      <c r="J552" s="128">
        <f t="shared" si="74"/>
        <v>3687.7565929</v>
      </c>
      <c r="K552" s="128">
        <f t="shared" si="74"/>
        <v>3621.7598797</v>
      </c>
      <c r="L552" s="128">
        <f t="shared" si="74"/>
        <v>3599.30824152</v>
      </c>
      <c r="M552" s="128">
        <f t="shared" si="74"/>
        <v>3594.83582841</v>
      </c>
      <c r="N552" s="128">
        <f t="shared" si="74"/>
        <v>3612.64011268</v>
      </c>
      <c r="O552" s="128">
        <f t="shared" si="74"/>
        <v>3646.5047207800003</v>
      </c>
      <c r="P552" s="128">
        <f t="shared" si="74"/>
        <v>3654.35293928</v>
      </c>
      <c r="Q552" s="128">
        <f t="shared" si="74"/>
        <v>3669.4013324400003</v>
      </c>
      <c r="R552" s="128">
        <f t="shared" si="74"/>
        <v>3668.7778519800004</v>
      </c>
      <c r="S552" s="128">
        <f t="shared" si="74"/>
        <v>3648.0483110100004</v>
      </c>
      <c r="T552" s="128">
        <f t="shared" si="74"/>
        <v>3618.4295186900004</v>
      </c>
      <c r="U552" s="128">
        <f t="shared" si="74"/>
        <v>3585.60258418</v>
      </c>
      <c r="V552" s="128">
        <f t="shared" si="74"/>
        <v>3531.39594996</v>
      </c>
      <c r="W552" s="128">
        <f t="shared" si="74"/>
        <v>3527.79470295</v>
      </c>
      <c r="X552" s="128">
        <f t="shared" si="74"/>
        <v>3573.7461291</v>
      </c>
      <c r="Y552" s="128">
        <f t="shared" si="74"/>
        <v>3648.3052091100003</v>
      </c>
    </row>
    <row r="553" spans="1:25" ht="51.75" outlineLevel="2" thickBot="1">
      <c r="A553" s="9" t="s">
        <v>96</v>
      </c>
      <c r="B553" s="131">
        <v>1827.21848775</v>
      </c>
      <c r="C553" s="132">
        <v>1894.12157901</v>
      </c>
      <c r="D553" s="132">
        <v>1907.89906384</v>
      </c>
      <c r="E553" s="132">
        <v>1938.92353018</v>
      </c>
      <c r="F553" s="132">
        <v>1940.59918978</v>
      </c>
      <c r="G553" s="132">
        <v>1926.43036081</v>
      </c>
      <c r="H553" s="132">
        <v>1926.82412493</v>
      </c>
      <c r="I553" s="132">
        <v>1884.7801843</v>
      </c>
      <c r="J553" s="132">
        <v>1827.82373096</v>
      </c>
      <c r="K553" s="132">
        <v>1761.82701776</v>
      </c>
      <c r="L553" s="132">
        <v>1739.37537958</v>
      </c>
      <c r="M553" s="132">
        <v>1734.90296647</v>
      </c>
      <c r="N553" s="132">
        <v>1752.70725074</v>
      </c>
      <c r="O553" s="132">
        <v>1786.57185884</v>
      </c>
      <c r="P553" s="132">
        <v>1794.42007734</v>
      </c>
      <c r="Q553" s="132">
        <v>1809.4684705</v>
      </c>
      <c r="R553" s="132">
        <v>1808.84499004</v>
      </c>
      <c r="S553" s="132">
        <v>1788.11544907</v>
      </c>
      <c r="T553" s="132">
        <v>1758.49665675</v>
      </c>
      <c r="U553" s="132">
        <v>1725.66972224</v>
      </c>
      <c r="V553" s="132">
        <v>1671.46308802</v>
      </c>
      <c r="W553" s="132">
        <v>1667.86184101</v>
      </c>
      <c r="X553" s="132">
        <v>1713.81326716</v>
      </c>
      <c r="Y553" s="133">
        <v>1788.37234717</v>
      </c>
    </row>
    <row r="554" spans="1:25" ht="39" outlineLevel="2" thickBot="1">
      <c r="A554" s="9" t="s">
        <v>100</v>
      </c>
      <c r="B554" s="131">
        <v>31.23</v>
      </c>
      <c r="C554" s="132">
        <v>31.23</v>
      </c>
      <c r="D554" s="132">
        <v>31.23</v>
      </c>
      <c r="E554" s="132">
        <v>31.23</v>
      </c>
      <c r="F554" s="132">
        <v>31.23</v>
      </c>
      <c r="G554" s="132">
        <v>31.23</v>
      </c>
      <c r="H554" s="132">
        <v>31.23</v>
      </c>
      <c r="I554" s="132">
        <v>31.23</v>
      </c>
      <c r="J554" s="132">
        <v>31.23</v>
      </c>
      <c r="K554" s="132">
        <v>31.23</v>
      </c>
      <c r="L554" s="132">
        <v>31.23</v>
      </c>
      <c r="M554" s="132">
        <v>31.23</v>
      </c>
      <c r="N554" s="132">
        <v>31.23</v>
      </c>
      <c r="O554" s="132">
        <v>31.23</v>
      </c>
      <c r="P554" s="132">
        <v>31.23</v>
      </c>
      <c r="Q554" s="132">
        <v>31.23</v>
      </c>
      <c r="R554" s="132">
        <v>31.23</v>
      </c>
      <c r="S554" s="132">
        <v>31.23</v>
      </c>
      <c r="T554" s="132">
        <v>31.23</v>
      </c>
      <c r="U554" s="132">
        <v>31.23</v>
      </c>
      <c r="V554" s="132">
        <v>31.23</v>
      </c>
      <c r="W554" s="132">
        <v>31.23</v>
      </c>
      <c r="X554" s="132">
        <v>31.23</v>
      </c>
      <c r="Y554" s="133">
        <v>31.23</v>
      </c>
    </row>
    <row r="555" spans="1:25" ht="15" outlineLevel="2" thickBot="1">
      <c r="A555" s="9" t="s">
        <v>66</v>
      </c>
      <c r="B555" s="131">
        <v>141.54422399999999</v>
      </c>
      <c r="C555" s="132">
        <v>141.54422399999999</v>
      </c>
      <c r="D555" s="132">
        <v>141.54422399999999</v>
      </c>
      <c r="E555" s="132">
        <v>141.54422399999999</v>
      </c>
      <c r="F555" s="132">
        <v>141.54422399999999</v>
      </c>
      <c r="G555" s="132">
        <v>141.54422399999999</v>
      </c>
      <c r="H555" s="132">
        <v>141.54422399999999</v>
      </c>
      <c r="I555" s="132">
        <v>141.54422399999999</v>
      </c>
      <c r="J555" s="132">
        <v>141.54422399999999</v>
      </c>
      <c r="K555" s="132">
        <v>141.54422399999999</v>
      </c>
      <c r="L555" s="132">
        <v>141.54422399999999</v>
      </c>
      <c r="M555" s="132">
        <v>141.54422399999999</v>
      </c>
      <c r="N555" s="132">
        <v>141.54422399999999</v>
      </c>
      <c r="O555" s="132">
        <v>141.54422399999999</v>
      </c>
      <c r="P555" s="132">
        <v>141.54422399999999</v>
      </c>
      <c r="Q555" s="132">
        <v>141.54422399999999</v>
      </c>
      <c r="R555" s="132">
        <v>141.54422399999999</v>
      </c>
      <c r="S555" s="132">
        <v>141.54422399999999</v>
      </c>
      <c r="T555" s="132">
        <v>141.54422399999999</v>
      </c>
      <c r="U555" s="132">
        <v>141.54422399999999</v>
      </c>
      <c r="V555" s="132">
        <v>141.54422399999999</v>
      </c>
      <c r="W555" s="132">
        <v>141.54422399999999</v>
      </c>
      <c r="X555" s="132">
        <v>141.54422399999999</v>
      </c>
      <c r="Y555" s="133">
        <v>141.54422399999999</v>
      </c>
    </row>
    <row r="556" spans="1:25" ht="15" outlineLevel="2" thickBot="1">
      <c r="A556" s="9" t="s">
        <v>67</v>
      </c>
      <c r="B556" s="131">
        <v>676.12</v>
      </c>
      <c r="C556" s="132">
        <v>676.12</v>
      </c>
      <c r="D556" s="132">
        <v>676.12</v>
      </c>
      <c r="E556" s="132">
        <v>676.12</v>
      </c>
      <c r="F556" s="132">
        <v>676.12</v>
      </c>
      <c r="G556" s="132">
        <v>676.12</v>
      </c>
      <c r="H556" s="132">
        <v>676.12</v>
      </c>
      <c r="I556" s="132">
        <v>676.12</v>
      </c>
      <c r="J556" s="132">
        <v>676.12</v>
      </c>
      <c r="K556" s="132">
        <v>676.12</v>
      </c>
      <c r="L556" s="132">
        <v>676.12</v>
      </c>
      <c r="M556" s="132">
        <v>676.12</v>
      </c>
      <c r="N556" s="132">
        <v>676.12</v>
      </c>
      <c r="O556" s="132">
        <v>676.12</v>
      </c>
      <c r="P556" s="132">
        <v>676.12</v>
      </c>
      <c r="Q556" s="132">
        <v>676.12</v>
      </c>
      <c r="R556" s="132">
        <v>676.12</v>
      </c>
      <c r="S556" s="132">
        <v>676.12</v>
      </c>
      <c r="T556" s="132">
        <v>676.12</v>
      </c>
      <c r="U556" s="132">
        <v>676.12</v>
      </c>
      <c r="V556" s="132">
        <v>676.12</v>
      </c>
      <c r="W556" s="132">
        <v>676.12</v>
      </c>
      <c r="X556" s="132">
        <v>676.12</v>
      </c>
      <c r="Y556" s="133">
        <v>676.12</v>
      </c>
    </row>
    <row r="557" spans="1:25" ht="15" outlineLevel="2" thickBot="1">
      <c r="A557" s="9" t="s">
        <v>69</v>
      </c>
      <c r="B557" s="131">
        <v>5.03863794</v>
      </c>
      <c r="C557" s="132">
        <v>5.03863794</v>
      </c>
      <c r="D557" s="132">
        <v>5.03863794</v>
      </c>
      <c r="E557" s="132">
        <v>5.03863794</v>
      </c>
      <c r="F557" s="132">
        <v>5.03863794</v>
      </c>
      <c r="G557" s="132">
        <v>5.03863794</v>
      </c>
      <c r="H557" s="132">
        <v>5.03863794</v>
      </c>
      <c r="I557" s="132">
        <v>5.03863794</v>
      </c>
      <c r="J557" s="132">
        <v>5.03863794</v>
      </c>
      <c r="K557" s="132">
        <v>5.03863794</v>
      </c>
      <c r="L557" s="132">
        <v>5.03863794</v>
      </c>
      <c r="M557" s="132">
        <v>5.03863794</v>
      </c>
      <c r="N557" s="132">
        <v>5.03863794</v>
      </c>
      <c r="O557" s="132">
        <v>5.03863794</v>
      </c>
      <c r="P557" s="132">
        <v>5.03863794</v>
      </c>
      <c r="Q557" s="132">
        <v>5.03863794</v>
      </c>
      <c r="R557" s="132">
        <v>5.03863794</v>
      </c>
      <c r="S557" s="132">
        <v>5.03863794</v>
      </c>
      <c r="T557" s="132">
        <v>5.03863794</v>
      </c>
      <c r="U557" s="132">
        <v>5.03863794</v>
      </c>
      <c r="V557" s="132">
        <v>5.03863794</v>
      </c>
      <c r="W557" s="132">
        <v>5.03863794</v>
      </c>
      <c r="X557" s="132">
        <v>5.03863794</v>
      </c>
      <c r="Y557" s="133">
        <v>5.03863794</v>
      </c>
    </row>
    <row r="558" spans="1:25" ht="45.75" outlineLevel="1" thickBot="1">
      <c r="A558" s="149" t="s">
        <v>141</v>
      </c>
      <c r="B558" s="150">
        <v>1006</v>
      </c>
      <c r="C558" s="150">
        <v>1006</v>
      </c>
      <c r="D558" s="150">
        <v>1006</v>
      </c>
      <c r="E558" s="150">
        <v>1006</v>
      </c>
      <c r="F558" s="150">
        <v>1006</v>
      </c>
      <c r="G558" s="150">
        <v>1006</v>
      </c>
      <c r="H558" s="150">
        <v>1006</v>
      </c>
      <c r="I558" s="150">
        <v>1006</v>
      </c>
      <c r="J558" s="150">
        <v>1006</v>
      </c>
      <c r="K558" s="150">
        <v>1006</v>
      </c>
      <c r="L558" s="150">
        <v>1006</v>
      </c>
      <c r="M558" s="150">
        <v>1006</v>
      </c>
      <c r="N558" s="150">
        <v>1006</v>
      </c>
      <c r="O558" s="150">
        <v>1006</v>
      </c>
      <c r="P558" s="150">
        <v>1006</v>
      </c>
      <c r="Q558" s="150">
        <v>1006</v>
      </c>
      <c r="R558" s="150">
        <v>1006</v>
      </c>
      <c r="S558" s="150">
        <v>1006</v>
      </c>
      <c r="T558" s="150">
        <v>1006</v>
      </c>
      <c r="U558" s="150">
        <v>1006</v>
      </c>
      <c r="V558" s="150">
        <v>1006</v>
      </c>
      <c r="W558" s="150">
        <v>1006</v>
      </c>
      <c r="X558" s="150">
        <v>1006</v>
      </c>
      <c r="Y558" s="150">
        <v>1006</v>
      </c>
    </row>
    <row r="559" spans="1:25" ht="19.5" customHeight="1" thickBot="1">
      <c r="A559" s="19">
        <v>17</v>
      </c>
      <c r="B559" s="128">
        <f>B560+B561+B562+B563+B564+B565</f>
        <v>3777.01018438</v>
      </c>
      <c r="C559" s="128">
        <f aca="true" t="shared" si="75" ref="C559:Y559">C560+C561+C562+C563+C564+C565</f>
        <v>3840.4162547</v>
      </c>
      <c r="D559" s="128">
        <f t="shared" si="75"/>
        <v>3857.3193717</v>
      </c>
      <c r="E559" s="128">
        <f t="shared" si="75"/>
        <v>3864.65818052</v>
      </c>
      <c r="F559" s="128">
        <f t="shared" si="75"/>
        <v>3863.8355264200004</v>
      </c>
      <c r="G559" s="128">
        <f t="shared" si="75"/>
        <v>3848.3694872</v>
      </c>
      <c r="H559" s="128">
        <f t="shared" si="75"/>
        <v>3857.40824683</v>
      </c>
      <c r="I559" s="128">
        <f t="shared" si="75"/>
        <v>3623.88260329</v>
      </c>
      <c r="J559" s="128">
        <f t="shared" si="75"/>
        <v>3563.95872919</v>
      </c>
      <c r="K559" s="128">
        <f t="shared" si="75"/>
        <v>3520.71961743</v>
      </c>
      <c r="L559" s="128">
        <f t="shared" si="75"/>
        <v>3557.70576831</v>
      </c>
      <c r="M559" s="128">
        <f t="shared" si="75"/>
        <v>3589.6177151</v>
      </c>
      <c r="N559" s="128">
        <f t="shared" si="75"/>
        <v>3643.4559157400004</v>
      </c>
      <c r="O559" s="128">
        <f t="shared" si="75"/>
        <v>3667.94406935</v>
      </c>
      <c r="P559" s="128">
        <f t="shared" si="75"/>
        <v>3682.17767764</v>
      </c>
      <c r="Q559" s="128">
        <f t="shared" si="75"/>
        <v>3691.21790025</v>
      </c>
      <c r="R559" s="128">
        <f t="shared" si="75"/>
        <v>3709.2927587900003</v>
      </c>
      <c r="S559" s="128">
        <f t="shared" si="75"/>
        <v>3665.48343719</v>
      </c>
      <c r="T559" s="128">
        <f t="shared" si="75"/>
        <v>3638.11771941</v>
      </c>
      <c r="U559" s="128">
        <f t="shared" si="75"/>
        <v>3612.91907158</v>
      </c>
      <c r="V559" s="128">
        <f t="shared" si="75"/>
        <v>3576.12420787</v>
      </c>
      <c r="W559" s="128">
        <f t="shared" si="75"/>
        <v>3572.02282365</v>
      </c>
      <c r="X559" s="128">
        <f t="shared" si="75"/>
        <v>3623.29626072</v>
      </c>
      <c r="Y559" s="128">
        <f t="shared" si="75"/>
        <v>3676.41483718</v>
      </c>
    </row>
    <row r="560" spans="1:25" ht="51.75" outlineLevel="2" thickBot="1">
      <c r="A560" s="9" t="s">
        <v>96</v>
      </c>
      <c r="B560" s="131">
        <v>1917.07732244</v>
      </c>
      <c r="C560" s="132">
        <v>1980.48339276</v>
      </c>
      <c r="D560" s="132">
        <v>1997.38650976</v>
      </c>
      <c r="E560" s="132">
        <v>2004.72531858</v>
      </c>
      <c r="F560" s="132">
        <v>2003.90266448</v>
      </c>
      <c r="G560" s="132">
        <v>1988.43662526</v>
      </c>
      <c r="H560" s="132">
        <v>1997.47538489</v>
      </c>
      <c r="I560" s="132">
        <v>1763.94974135</v>
      </c>
      <c r="J560" s="132">
        <v>1704.02586725</v>
      </c>
      <c r="K560" s="132">
        <v>1660.78675549</v>
      </c>
      <c r="L560" s="132">
        <v>1697.77290637</v>
      </c>
      <c r="M560" s="132">
        <v>1729.68485316</v>
      </c>
      <c r="N560" s="132">
        <v>1783.5230538</v>
      </c>
      <c r="O560" s="132">
        <v>1808.01120741</v>
      </c>
      <c r="P560" s="132">
        <v>1822.2448157</v>
      </c>
      <c r="Q560" s="132">
        <v>1831.28503831</v>
      </c>
      <c r="R560" s="132">
        <v>1849.35989685</v>
      </c>
      <c r="S560" s="132">
        <v>1805.55057525</v>
      </c>
      <c r="T560" s="132">
        <v>1778.18485747</v>
      </c>
      <c r="U560" s="132">
        <v>1752.98620964</v>
      </c>
      <c r="V560" s="132">
        <v>1716.19134593</v>
      </c>
      <c r="W560" s="132">
        <v>1712.08996171</v>
      </c>
      <c r="X560" s="132">
        <v>1763.36339878</v>
      </c>
      <c r="Y560" s="133">
        <v>1816.48197524</v>
      </c>
    </row>
    <row r="561" spans="1:25" ht="39" outlineLevel="2" thickBot="1">
      <c r="A561" s="9" t="s">
        <v>100</v>
      </c>
      <c r="B561" s="131">
        <v>31.23</v>
      </c>
      <c r="C561" s="132">
        <v>31.23</v>
      </c>
      <c r="D561" s="132">
        <v>31.23</v>
      </c>
      <c r="E561" s="132">
        <v>31.23</v>
      </c>
      <c r="F561" s="132">
        <v>31.23</v>
      </c>
      <c r="G561" s="132">
        <v>31.23</v>
      </c>
      <c r="H561" s="132">
        <v>31.23</v>
      </c>
      <c r="I561" s="132">
        <v>31.23</v>
      </c>
      <c r="J561" s="132">
        <v>31.23</v>
      </c>
      <c r="K561" s="132">
        <v>31.23</v>
      </c>
      <c r="L561" s="132">
        <v>31.23</v>
      </c>
      <c r="M561" s="132">
        <v>31.23</v>
      </c>
      <c r="N561" s="132">
        <v>31.23</v>
      </c>
      <c r="O561" s="132">
        <v>31.23</v>
      </c>
      <c r="P561" s="132">
        <v>31.23</v>
      </c>
      <c r="Q561" s="132">
        <v>31.23</v>
      </c>
      <c r="R561" s="132">
        <v>31.23</v>
      </c>
      <c r="S561" s="132">
        <v>31.23</v>
      </c>
      <c r="T561" s="132">
        <v>31.23</v>
      </c>
      <c r="U561" s="132">
        <v>31.23</v>
      </c>
      <c r="V561" s="132">
        <v>31.23</v>
      </c>
      <c r="W561" s="132">
        <v>31.23</v>
      </c>
      <c r="X561" s="132">
        <v>31.23</v>
      </c>
      <c r="Y561" s="133">
        <v>31.23</v>
      </c>
    </row>
    <row r="562" spans="1:25" ht="15" outlineLevel="2" thickBot="1">
      <c r="A562" s="9" t="s">
        <v>66</v>
      </c>
      <c r="B562" s="131">
        <v>141.54422399999999</v>
      </c>
      <c r="C562" s="132">
        <v>141.54422399999999</v>
      </c>
      <c r="D562" s="132">
        <v>141.54422399999999</v>
      </c>
      <c r="E562" s="132">
        <v>141.54422399999999</v>
      </c>
      <c r="F562" s="132">
        <v>141.54422399999999</v>
      </c>
      <c r="G562" s="132">
        <v>141.54422399999999</v>
      </c>
      <c r="H562" s="132">
        <v>141.54422399999999</v>
      </c>
      <c r="I562" s="132">
        <v>141.54422399999999</v>
      </c>
      <c r="J562" s="132">
        <v>141.54422399999999</v>
      </c>
      <c r="K562" s="132">
        <v>141.54422399999999</v>
      </c>
      <c r="L562" s="132">
        <v>141.54422399999999</v>
      </c>
      <c r="M562" s="132">
        <v>141.54422399999999</v>
      </c>
      <c r="N562" s="132">
        <v>141.54422399999999</v>
      </c>
      <c r="O562" s="132">
        <v>141.54422399999999</v>
      </c>
      <c r="P562" s="132">
        <v>141.54422399999999</v>
      </c>
      <c r="Q562" s="132">
        <v>141.54422399999999</v>
      </c>
      <c r="R562" s="132">
        <v>141.54422399999999</v>
      </c>
      <c r="S562" s="132">
        <v>141.54422399999999</v>
      </c>
      <c r="T562" s="132">
        <v>141.54422399999999</v>
      </c>
      <c r="U562" s="132">
        <v>141.54422399999999</v>
      </c>
      <c r="V562" s="132">
        <v>141.54422399999999</v>
      </c>
      <c r="W562" s="132">
        <v>141.54422399999999</v>
      </c>
      <c r="X562" s="132">
        <v>141.54422399999999</v>
      </c>
      <c r="Y562" s="133">
        <v>141.54422399999999</v>
      </c>
    </row>
    <row r="563" spans="1:25" ht="15" outlineLevel="2" thickBot="1">
      <c r="A563" s="9" t="s">
        <v>67</v>
      </c>
      <c r="B563" s="131">
        <v>676.12</v>
      </c>
      <c r="C563" s="132">
        <v>676.12</v>
      </c>
      <c r="D563" s="132">
        <v>676.12</v>
      </c>
      <c r="E563" s="132">
        <v>676.12</v>
      </c>
      <c r="F563" s="132">
        <v>676.12</v>
      </c>
      <c r="G563" s="132">
        <v>676.12</v>
      </c>
      <c r="H563" s="132">
        <v>676.12</v>
      </c>
      <c r="I563" s="132">
        <v>676.12</v>
      </c>
      <c r="J563" s="132">
        <v>676.12</v>
      </c>
      <c r="K563" s="132">
        <v>676.12</v>
      </c>
      <c r="L563" s="132">
        <v>676.12</v>
      </c>
      <c r="M563" s="132">
        <v>676.12</v>
      </c>
      <c r="N563" s="132">
        <v>676.12</v>
      </c>
      <c r="O563" s="132">
        <v>676.12</v>
      </c>
      <c r="P563" s="132">
        <v>676.12</v>
      </c>
      <c r="Q563" s="132">
        <v>676.12</v>
      </c>
      <c r="R563" s="132">
        <v>676.12</v>
      </c>
      <c r="S563" s="132">
        <v>676.12</v>
      </c>
      <c r="T563" s="132">
        <v>676.12</v>
      </c>
      <c r="U563" s="132">
        <v>676.12</v>
      </c>
      <c r="V563" s="132">
        <v>676.12</v>
      </c>
      <c r="W563" s="132">
        <v>676.12</v>
      </c>
      <c r="X563" s="132">
        <v>676.12</v>
      </c>
      <c r="Y563" s="133">
        <v>676.12</v>
      </c>
    </row>
    <row r="564" spans="1:25" ht="15" outlineLevel="2" thickBot="1">
      <c r="A564" s="9" t="s">
        <v>69</v>
      </c>
      <c r="B564" s="131">
        <v>5.03863794</v>
      </c>
      <c r="C564" s="132">
        <v>5.03863794</v>
      </c>
      <c r="D564" s="132">
        <v>5.03863794</v>
      </c>
      <c r="E564" s="132">
        <v>5.03863794</v>
      </c>
      <c r="F564" s="132">
        <v>5.03863794</v>
      </c>
      <c r="G564" s="132">
        <v>5.03863794</v>
      </c>
      <c r="H564" s="132">
        <v>5.03863794</v>
      </c>
      <c r="I564" s="132">
        <v>5.03863794</v>
      </c>
      <c r="J564" s="132">
        <v>5.03863794</v>
      </c>
      <c r="K564" s="132">
        <v>5.03863794</v>
      </c>
      <c r="L564" s="132">
        <v>5.03863794</v>
      </c>
      <c r="M564" s="132">
        <v>5.03863794</v>
      </c>
      <c r="N564" s="132">
        <v>5.03863794</v>
      </c>
      <c r="O564" s="132">
        <v>5.03863794</v>
      </c>
      <c r="P564" s="132">
        <v>5.03863794</v>
      </c>
      <c r="Q564" s="132">
        <v>5.03863794</v>
      </c>
      <c r="R564" s="132">
        <v>5.03863794</v>
      </c>
      <c r="S564" s="132">
        <v>5.03863794</v>
      </c>
      <c r="T564" s="132">
        <v>5.03863794</v>
      </c>
      <c r="U564" s="132">
        <v>5.03863794</v>
      </c>
      <c r="V564" s="132">
        <v>5.03863794</v>
      </c>
      <c r="W564" s="132">
        <v>5.03863794</v>
      </c>
      <c r="X564" s="132">
        <v>5.03863794</v>
      </c>
      <c r="Y564" s="133">
        <v>5.03863794</v>
      </c>
    </row>
    <row r="565" spans="1:25" ht="45.75" outlineLevel="1" thickBot="1">
      <c r="A565" s="149" t="s">
        <v>141</v>
      </c>
      <c r="B565" s="150">
        <v>1006</v>
      </c>
      <c r="C565" s="150">
        <v>1006</v>
      </c>
      <c r="D565" s="150">
        <v>1006</v>
      </c>
      <c r="E565" s="150">
        <v>1006</v>
      </c>
      <c r="F565" s="150">
        <v>1006</v>
      </c>
      <c r="G565" s="150">
        <v>1006</v>
      </c>
      <c r="H565" s="150">
        <v>1006</v>
      </c>
      <c r="I565" s="150">
        <v>1006</v>
      </c>
      <c r="J565" s="150">
        <v>1006</v>
      </c>
      <c r="K565" s="150">
        <v>1006</v>
      </c>
      <c r="L565" s="150">
        <v>1006</v>
      </c>
      <c r="M565" s="150">
        <v>1006</v>
      </c>
      <c r="N565" s="150">
        <v>1006</v>
      </c>
      <c r="O565" s="150">
        <v>1006</v>
      </c>
      <c r="P565" s="150">
        <v>1006</v>
      </c>
      <c r="Q565" s="150">
        <v>1006</v>
      </c>
      <c r="R565" s="150">
        <v>1006</v>
      </c>
      <c r="S565" s="150">
        <v>1006</v>
      </c>
      <c r="T565" s="150">
        <v>1006</v>
      </c>
      <c r="U565" s="150">
        <v>1006</v>
      </c>
      <c r="V565" s="150">
        <v>1006</v>
      </c>
      <c r="W565" s="150">
        <v>1006</v>
      </c>
      <c r="X565" s="150">
        <v>1006</v>
      </c>
      <c r="Y565" s="150">
        <v>1006</v>
      </c>
    </row>
    <row r="566" spans="1:25" ht="19.5" customHeight="1" thickBot="1">
      <c r="A566" s="19">
        <v>18</v>
      </c>
      <c r="B566" s="128">
        <f>B567+B568+B569+B570+B571+B572</f>
        <v>3713.7504732300004</v>
      </c>
      <c r="C566" s="128">
        <f aca="true" t="shared" si="76" ref="C566:Y566">C567+C568+C569+C570+C571+C572</f>
        <v>3777.01244399</v>
      </c>
      <c r="D566" s="128">
        <f t="shared" si="76"/>
        <v>3808.9770912999998</v>
      </c>
      <c r="E566" s="128">
        <f t="shared" si="76"/>
        <v>3800.12500684</v>
      </c>
      <c r="F566" s="128">
        <f t="shared" si="76"/>
        <v>3800.0436857</v>
      </c>
      <c r="G566" s="128">
        <f t="shared" si="76"/>
        <v>3788.63260329</v>
      </c>
      <c r="H566" s="128">
        <f t="shared" si="76"/>
        <v>3729.3526634100003</v>
      </c>
      <c r="I566" s="128">
        <f t="shared" si="76"/>
        <v>3650.1454572300004</v>
      </c>
      <c r="J566" s="128">
        <f t="shared" si="76"/>
        <v>3620.70685508</v>
      </c>
      <c r="K566" s="128">
        <f t="shared" si="76"/>
        <v>3579.20013358</v>
      </c>
      <c r="L566" s="128">
        <f t="shared" si="76"/>
        <v>3577.8604127900003</v>
      </c>
      <c r="M566" s="128">
        <f t="shared" si="76"/>
        <v>3587.43312877</v>
      </c>
      <c r="N566" s="128">
        <f t="shared" si="76"/>
        <v>3597.3353236000003</v>
      </c>
      <c r="O566" s="128">
        <f t="shared" si="76"/>
        <v>3613.46162558</v>
      </c>
      <c r="P566" s="128">
        <f t="shared" si="76"/>
        <v>3628.98987859</v>
      </c>
      <c r="Q566" s="128">
        <f t="shared" si="76"/>
        <v>3640.36749435</v>
      </c>
      <c r="R566" s="128">
        <f t="shared" si="76"/>
        <v>3654.20106831</v>
      </c>
      <c r="S566" s="128">
        <f t="shared" si="76"/>
        <v>3624.22351097</v>
      </c>
      <c r="T566" s="128">
        <f t="shared" si="76"/>
        <v>3597.28732008</v>
      </c>
      <c r="U566" s="128">
        <f t="shared" si="76"/>
        <v>3576.50032929</v>
      </c>
      <c r="V566" s="128">
        <f t="shared" si="76"/>
        <v>3533.26152846</v>
      </c>
      <c r="W566" s="128">
        <f t="shared" si="76"/>
        <v>3525.7876581200003</v>
      </c>
      <c r="X566" s="128">
        <f t="shared" si="76"/>
        <v>3565.04451978</v>
      </c>
      <c r="Y566" s="128">
        <f t="shared" si="76"/>
        <v>3626.59005711</v>
      </c>
    </row>
    <row r="567" spans="1:25" ht="51.75" outlineLevel="2" thickBot="1">
      <c r="A567" s="9" t="s">
        <v>96</v>
      </c>
      <c r="B567" s="131">
        <v>1853.81761129</v>
      </c>
      <c r="C567" s="132">
        <v>1917.07958205</v>
      </c>
      <c r="D567" s="132">
        <v>1949.04422936</v>
      </c>
      <c r="E567" s="132">
        <v>1940.1921449</v>
      </c>
      <c r="F567" s="132">
        <v>1940.11082376</v>
      </c>
      <c r="G567" s="132">
        <v>1928.69974135</v>
      </c>
      <c r="H567" s="132">
        <v>1869.41980147</v>
      </c>
      <c r="I567" s="132">
        <v>1790.21259529</v>
      </c>
      <c r="J567" s="132">
        <v>1760.77399314</v>
      </c>
      <c r="K567" s="132">
        <v>1719.26727164</v>
      </c>
      <c r="L567" s="132">
        <v>1717.92755085</v>
      </c>
      <c r="M567" s="132">
        <v>1727.50026683</v>
      </c>
      <c r="N567" s="132">
        <v>1737.40246166</v>
      </c>
      <c r="O567" s="132">
        <v>1753.52876364</v>
      </c>
      <c r="P567" s="132">
        <v>1769.05701665</v>
      </c>
      <c r="Q567" s="132">
        <v>1780.43463241</v>
      </c>
      <c r="R567" s="132">
        <v>1794.26820637</v>
      </c>
      <c r="S567" s="132">
        <v>1764.29064903</v>
      </c>
      <c r="T567" s="132">
        <v>1737.35445814</v>
      </c>
      <c r="U567" s="132">
        <v>1716.56746735</v>
      </c>
      <c r="V567" s="132">
        <v>1673.32866652</v>
      </c>
      <c r="W567" s="132">
        <v>1665.85479618</v>
      </c>
      <c r="X567" s="132">
        <v>1705.11165784</v>
      </c>
      <c r="Y567" s="133">
        <v>1766.65719517</v>
      </c>
    </row>
    <row r="568" spans="1:25" ht="39" outlineLevel="2" thickBot="1">
      <c r="A568" s="9" t="s">
        <v>100</v>
      </c>
      <c r="B568" s="131">
        <v>31.23</v>
      </c>
      <c r="C568" s="132">
        <v>31.23</v>
      </c>
      <c r="D568" s="132">
        <v>31.23</v>
      </c>
      <c r="E568" s="132">
        <v>31.23</v>
      </c>
      <c r="F568" s="132">
        <v>31.23</v>
      </c>
      <c r="G568" s="132">
        <v>31.23</v>
      </c>
      <c r="H568" s="132">
        <v>31.23</v>
      </c>
      <c r="I568" s="132">
        <v>31.23</v>
      </c>
      <c r="J568" s="132">
        <v>31.23</v>
      </c>
      <c r="K568" s="132">
        <v>31.23</v>
      </c>
      <c r="L568" s="132">
        <v>31.23</v>
      </c>
      <c r="M568" s="132">
        <v>31.23</v>
      </c>
      <c r="N568" s="132">
        <v>31.23</v>
      </c>
      <c r="O568" s="132">
        <v>31.23</v>
      </c>
      <c r="P568" s="132">
        <v>31.23</v>
      </c>
      <c r="Q568" s="132">
        <v>31.23</v>
      </c>
      <c r="R568" s="132">
        <v>31.23</v>
      </c>
      <c r="S568" s="132">
        <v>31.23</v>
      </c>
      <c r="T568" s="132">
        <v>31.23</v>
      </c>
      <c r="U568" s="132">
        <v>31.23</v>
      </c>
      <c r="V568" s="132">
        <v>31.23</v>
      </c>
      <c r="W568" s="132">
        <v>31.23</v>
      </c>
      <c r="X568" s="132">
        <v>31.23</v>
      </c>
      <c r="Y568" s="133">
        <v>31.23</v>
      </c>
    </row>
    <row r="569" spans="1:25" ht="15" outlineLevel="2" thickBot="1">
      <c r="A569" s="9" t="s">
        <v>66</v>
      </c>
      <c r="B569" s="131">
        <v>141.54422399999999</v>
      </c>
      <c r="C569" s="132">
        <v>141.54422399999999</v>
      </c>
      <c r="D569" s="132">
        <v>141.54422399999999</v>
      </c>
      <c r="E569" s="132">
        <v>141.54422399999999</v>
      </c>
      <c r="F569" s="132">
        <v>141.54422399999999</v>
      </c>
      <c r="G569" s="132">
        <v>141.54422399999999</v>
      </c>
      <c r="H569" s="132">
        <v>141.54422399999999</v>
      </c>
      <c r="I569" s="132">
        <v>141.54422399999999</v>
      </c>
      <c r="J569" s="132">
        <v>141.54422399999999</v>
      </c>
      <c r="K569" s="132">
        <v>141.54422399999999</v>
      </c>
      <c r="L569" s="132">
        <v>141.54422399999999</v>
      </c>
      <c r="M569" s="132">
        <v>141.54422399999999</v>
      </c>
      <c r="N569" s="132">
        <v>141.54422399999999</v>
      </c>
      <c r="O569" s="132">
        <v>141.54422399999999</v>
      </c>
      <c r="P569" s="132">
        <v>141.54422399999999</v>
      </c>
      <c r="Q569" s="132">
        <v>141.54422399999999</v>
      </c>
      <c r="R569" s="132">
        <v>141.54422399999999</v>
      </c>
      <c r="S569" s="132">
        <v>141.54422399999999</v>
      </c>
      <c r="T569" s="132">
        <v>141.54422399999999</v>
      </c>
      <c r="U569" s="132">
        <v>141.54422399999999</v>
      </c>
      <c r="V569" s="132">
        <v>141.54422399999999</v>
      </c>
      <c r="W569" s="132">
        <v>141.54422399999999</v>
      </c>
      <c r="X569" s="132">
        <v>141.54422399999999</v>
      </c>
      <c r="Y569" s="133">
        <v>141.54422399999999</v>
      </c>
    </row>
    <row r="570" spans="1:25" ht="15" outlineLevel="2" thickBot="1">
      <c r="A570" s="9" t="s">
        <v>67</v>
      </c>
      <c r="B570" s="131">
        <v>676.12</v>
      </c>
      <c r="C570" s="132">
        <v>676.12</v>
      </c>
      <c r="D570" s="132">
        <v>676.12</v>
      </c>
      <c r="E570" s="132">
        <v>676.12</v>
      </c>
      <c r="F570" s="132">
        <v>676.12</v>
      </c>
      <c r="G570" s="132">
        <v>676.12</v>
      </c>
      <c r="H570" s="132">
        <v>676.12</v>
      </c>
      <c r="I570" s="132">
        <v>676.12</v>
      </c>
      <c r="J570" s="132">
        <v>676.12</v>
      </c>
      <c r="K570" s="132">
        <v>676.12</v>
      </c>
      <c r="L570" s="132">
        <v>676.12</v>
      </c>
      <c r="M570" s="132">
        <v>676.12</v>
      </c>
      <c r="N570" s="132">
        <v>676.12</v>
      </c>
      <c r="O570" s="132">
        <v>676.12</v>
      </c>
      <c r="P570" s="132">
        <v>676.12</v>
      </c>
      <c r="Q570" s="132">
        <v>676.12</v>
      </c>
      <c r="R570" s="132">
        <v>676.12</v>
      </c>
      <c r="S570" s="132">
        <v>676.12</v>
      </c>
      <c r="T570" s="132">
        <v>676.12</v>
      </c>
      <c r="U570" s="132">
        <v>676.12</v>
      </c>
      <c r="V570" s="132">
        <v>676.12</v>
      </c>
      <c r="W570" s="132">
        <v>676.12</v>
      </c>
      <c r="X570" s="132">
        <v>676.12</v>
      </c>
      <c r="Y570" s="133">
        <v>676.12</v>
      </c>
    </row>
    <row r="571" spans="1:25" ht="15" outlineLevel="2" thickBot="1">
      <c r="A571" s="9" t="s">
        <v>69</v>
      </c>
      <c r="B571" s="131">
        <v>5.03863794</v>
      </c>
      <c r="C571" s="132">
        <v>5.03863794</v>
      </c>
      <c r="D571" s="132">
        <v>5.03863794</v>
      </c>
      <c r="E571" s="132">
        <v>5.03863794</v>
      </c>
      <c r="F571" s="132">
        <v>5.03863794</v>
      </c>
      <c r="G571" s="132">
        <v>5.03863794</v>
      </c>
      <c r="H571" s="132">
        <v>5.03863794</v>
      </c>
      <c r="I571" s="132">
        <v>5.03863794</v>
      </c>
      <c r="J571" s="132">
        <v>5.03863794</v>
      </c>
      <c r="K571" s="132">
        <v>5.03863794</v>
      </c>
      <c r="L571" s="132">
        <v>5.03863794</v>
      </c>
      <c r="M571" s="132">
        <v>5.03863794</v>
      </c>
      <c r="N571" s="132">
        <v>5.03863794</v>
      </c>
      <c r="O571" s="132">
        <v>5.03863794</v>
      </c>
      <c r="P571" s="132">
        <v>5.03863794</v>
      </c>
      <c r="Q571" s="132">
        <v>5.03863794</v>
      </c>
      <c r="R571" s="132">
        <v>5.03863794</v>
      </c>
      <c r="S571" s="132">
        <v>5.03863794</v>
      </c>
      <c r="T571" s="132">
        <v>5.03863794</v>
      </c>
      <c r="U571" s="132">
        <v>5.03863794</v>
      </c>
      <c r="V571" s="132">
        <v>5.03863794</v>
      </c>
      <c r="W571" s="132">
        <v>5.03863794</v>
      </c>
      <c r="X571" s="132">
        <v>5.03863794</v>
      </c>
      <c r="Y571" s="133">
        <v>5.03863794</v>
      </c>
    </row>
    <row r="572" spans="1:25" ht="45.75" outlineLevel="1" thickBot="1">
      <c r="A572" s="149" t="s">
        <v>141</v>
      </c>
      <c r="B572" s="150">
        <v>1006</v>
      </c>
      <c r="C572" s="150">
        <v>1006</v>
      </c>
      <c r="D572" s="150">
        <v>1006</v>
      </c>
      <c r="E572" s="150">
        <v>1006</v>
      </c>
      <c r="F572" s="150">
        <v>1006</v>
      </c>
      <c r="G572" s="150">
        <v>1006</v>
      </c>
      <c r="H572" s="150">
        <v>1006</v>
      </c>
      <c r="I572" s="150">
        <v>1006</v>
      </c>
      <c r="J572" s="150">
        <v>1006</v>
      </c>
      <c r="K572" s="150">
        <v>1006</v>
      </c>
      <c r="L572" s="150">
        <v>1006</v>
      </c>
      <c r="M572" s="150">
        <v>1006</v>
      </c>
      <c r="N572" s="150">
        <v>1006</v>
      </c>
      <c r="O572" s="150">
        <v>1006</v>
      </c>
      <c r="P572" s="150">
        <v>1006</v>
      </c>
      <c r="Q572" s="150">
        <v>1006</v>
      </c>
      <c r="R572" s="150">
        <v>1006</v>
      </c>
      <c r="S572" s="150">
        <v>1006</v>
      </c>
      <c r="T572" s="150">
        <v>1006</v>
      </c>
      <c r="U572" s="150">
        <v>1006</v>
      </c>
      <c r="V572" s="150">
        <v>1006</v>
      </c>
      <c r="W572" s="150">
        <v>1006</v>
      </c>
      <c r="X572" s="150">
        <v>1006</v>
      </c>
      <c r="Y572" s="150">
        <v>1006</v>
      </c>
    </row>
    <row r="573" spans="1:25" ht="19.5" customHeight="1" thickBot="1">
      <c r="A573" s="19">
        <v>19</v>
      </c>
      <c r="B573" s="128">
        <f>B574+B575+B576+B577+B578+B579</f>
        <v>3623.92874127</v>
      </c>
      <c r="C573" s="128">
        <f aca="true" t="shared" si="77" ref="C573:Y573">C574+C575+C576+C577+C578+C579</f>
        <v>3674.3106174600002</v>
      </c>
      <c r="D573" s="128">
        <f t="shared" si="77"/>
        <v>3744.86758762</v>
      </c>
      <c r="E573" s="128">
        <f t="shared" si="77"/>
        <v>3787.27134324</v>
      </c>
      <c r="F573" s="128">
        <f t="shared" si="77"/>
        <v>3799.91239201</v>
      </c>
      <c r="G573" s="128">
        <f t="shared" si="77"/>
        <v>3758.68014972</v>
      </c>
      <c r="H573" s="128">
        <f t="shared" si="77"/>
        <v>3688.3169129400003</v>
      </c>
      <c r="I573" s="128">
        <f t="shared" si="77"/>
        <v>3611.29119593</v>
      </c>
      <c r="J573" s="128">
        <f t="shared" si="77"/>
        <v>3580.82130193</v>
      </c>
      <c r="K573" s="128">
        <f t="shared" si="77"/>
        <v>3556.50896829</v>
      </c>
      <c r="L573" s="128">
        <f t="shared" si="77"/>
        <v>3548.61582163</v>
      </c>
      <c r="M573" s="128">
        <f t="shared" si="77"/>
        <v>3573.62958149</v>
      </c>
      <c r="N573" s="128">
        <f t="shared" si="77"/>
        <v>3588.9753041400004</v>
      </c>
      <c r="O573" s="128">
        <f t="shared" si="77"/>
        <v>3614.78384192</v>
      </c>
      <c r="P573" s="128">
        <f t="shared" si="77"/>
        <v>3629.2632343200003</v>
      </c>
      <c r="Q573" s="128">
        <f t="shared" si="77"/>
        <v>3648.14265854</v>
      </c>
      <c r="R573" s="128">
        <f t="shared" si="77"/>
        <v>3645.21173777</v>
      </c>
      <c r="S573" s="128">
        <f t="shared" si="77"/>
        <v>3594.64132314</v>
      </c>
      <c r="T573" s="128">
        <f t="shared" si="77"/>
        <v>3542.3449031200003</v>
      </c>
      <c r="U573" s="128">
        <f t="shared" si="77"/>
        <v>3553.55422069</v>
      </c>
      <c r="V573" s="128">
        <f t="shared" si="77"/>
        <v>3497.9681171400002</v>
      </c>
      <c r="W573" s="128">
        <f t="shared" si="77"/>
        <v>3486.36444604</v>
      </c>
      <c r="X573" s="128">
        <f t="shared" si="77"/>
        <v>3536.30728531</v>
      </c>
      <c r="Y573" s="128">
        <f t="shared" si="77"/>
        <v>3622.63567384</v>
      </c>
    </row>
    <row r="574" spans="1:25" ht="51.75" outlineLevel="2" thickBot="1">
      <c r="A574" s="9" t="s">
        <v>96</v>
      </c>
      <c r="B574" s="131">
        <v>1763.99587933</v>
      </c>
      <c r="C574" s="132">
        <v>1814.37775552</v>
      </c>
      <c r="D574" s="132">
        <v>1884.93472568</v>
      </c>
      <c r="E574" s="132">
        <v>1927.3384813</v>
      </c>
      <c r="F574" s="132">
        <v>1939.97953007</v>
      </c>
      <c r="G574" s="132">
        <v>1898.74728778</v>
      </c>
      <c r="H574" s="132">
        <v>1828.384051</v>
      </c>
      <c r="I574" s="132">
        <v>1751.35833399</v>
      </c>
      <c r="J574" s="132">
        <v>1720.88843999</v>
      </c>
      <c r="K574" s="132">
        <v>1696.57610635</v>
      </c>
      <c r="L574" s="132">
        <v>1688.68295969</v>
      </c>
      <c r="M574" s="132">
        <v>1713.69671955</v>
      </c>
      <c r="N574" s="132">
        <v>1729.0424422</v>
      </c>
      <c r="O574" s="132">
        <v>1754.85097998</v>
      </c>
      <c r="P574" s="132">
        <v>1769.33037238</v>
      </c>
      <c r="Q574" s="132">
        <v>1788.2097966</v>
      </c>
      <c r="R574" s="132">
        <v>1785.27887583</v>
      </c>
      <c r="S574" s="132">
        <v>1734.7084612</v>
      </c>
      <c r="T574" s="132">
        <v>1682.41204118</v>
      </c>
      <c r="U574" s="132">
        <v>1693.62135875</v>
      </c>
      <c r="V574" s="132">
        <v>1638.0352552</v>
      </c>
      <c r="W574" s="132">
        <v>1626.4315841</v>
      </c>
      <c r="X574" s="132">
        <v>1676.37442337</v>
      </c>
      <c r="Y574" s="133">
        <v>1762.7028119</v>
      </c>
    </row>
    <row r="575" spans="1:25" ht="39" outlineLevel="2" thickBot="1">
      <c r="A575" s="9" t="s">
        <v>100</v>
      </c>
      <c r="B575" s="131">
        <v>31.23</v>
      </c>
      <c r="C575" s="132">
        <v>31.23</v>
      </c>
      <c r="D575" s="132">
        <v>31.23</v>
      </c>
      <c r="E575" s="132">
        <v>31.23</v>
      </c>
      <c r="F575" s="132">
        <v>31.23</v>
      </c>
      <c r="G575" s="132">
        <v>31.23</v>
      </c>
      <c r="H575" s="132">
        <v>31.23</v>
      </c>
      <c r="I575" s="132">
        <v>31.23</v>
      </c>
      <c r="J575" s="132">
        <v>31.23</v>
      </c>
      <c r="K575" s="132">
        <v>31.23</v>
      </c>
      <c r="L575" s="132">
        <v>31.23</v>
      </c>
      <c r="M575" s="132">
        <v>31.23</v>
      </c>
      <c r="N575" s="132">
        <v>31.23</v>
      </c>
      <c r="O575" s="132">
        <v>31.23</v>
      </c>
      <c r="P575" s="132">
        <v>31.23</v>
      </c>
      <c r="Q575" s="132">
        <v>31.23</v>
      </c>
      <c r="R575" s="132">
        <v>31.23</v>
      </c>
      <c r="S575" s="132">
        <v>31.23</v>
      </c>
      <c r="T575" s="132">
        <v>31.23</v>
      </c>
      <c r="U575" s="132">
        <v>31.23</v>
      </c>
      <c r="V575" s="132">
        <v>31.23</v>
      </c>
      <c r="W575" s="132">
        <v>31.23</v>
      </c>
      <c r="X575" s="132">
        <v>31.23</v>
      </c>
      <c r="Y575" s="133">
        <v>31.23</v>
      </c>
    </row>
    <row r="576" spans="1:25" ht="15" outlineLevel="2" thickBot="1">
      <c r="A576" s="9" t="s">
        <v>66</v>
      </c>
      <c r="B576" s="131">
        <v>141.54422399999999</v>
      </c>
      <c r="C576" s="132">
        <v>141.54422399999999</v>
      </c>
      <c r="D576" s="132">
        <v>141.54422399999999</v>
      </c>
      <c r="E576" s="132">
        <v>141.54422399999999</v>
      </c>
      <c r="F576" s="132">
        <v>141.54422399999999</v>
      </c>
      <c r="G576" s="132">
        <v>141.54422399999999</v>
      </c>
      <c r="H576" s="132">
        <v>141.54422399999999</v>
      </c>
      <c r="I576" s="132">
        <v>141.54422399999999</v>
      </c>
      <c r="J576" s="132">
        <v>141.54422399999999</v>
      </c>
      <c r="K576" s="132">
        <v>141.54422399999999</v>
      </c>
      <c r="L576" s="132">
        <v>141.54422399999999</v>
      </c>
      <c r="M576" s="132">
        <v>141.54422399999999</v>
      </c>
      <c r="N576" s="132">
        <v>141.54422399999999</v>
      </c>
      <c r="O576" s="132">
        <v>141.54422399999999</v>
      </c>
      <c r="P576" s="132">
        <v>141.54422399999999</v>
      </c>
      <c r="Q576" s="132">
        <v>141.54422399999999</v>
      </c>
      <c r="R576" s="132">
        <v>141.54422399999999</v>
      </c>
      <c r="S576" s="132">
        <v>141.54422399999999</v>
      </c>
      <c r="T576" s="132">
        <v>141.54422399999999</v>
      </c>
      <c r="U576" s="132">
        <v>141.54422399999999</v>
      </c>
      <c r="V576" s="132">
        <v>141.54422399999999</v>
      </c>
      <c r="W576" s="132">
        <v>141.54422399999999</v>
      </c>
      <c r="X576" s="132">
        <v>141.54422399999999</v>
      </c>
      <c r="Y576" s="133">
        <v>141.54422399999999</v>
      </c>
    </row>
    <row r="577" spans="1:25" ht="15" outlineLevel="2" thickBot="1">
      <c r="A577" s="9" t="s">
        <v>67</v>
      </c>
      <c r="B577" s="131">
        <v>676.12</v>
      </c>
      <c r="C577" s="132">
        <v>676.12</v>
      </c>
      <c r="D577" s="132">
        <v>676.12</v>
      </c>
      <c r="E577" s="132">
        <v>676.12</v>
      </c>
      <c r="F577" s="132">
        <v>676.12</v>
      </c>
      <c r="G577" s="132">
        <v>676.12</v>
      </c>
      <c r="H577" s="132">
        <v>676.12</v>
      </c>
      <c r="I577" s="132">
        <v>676.12</v>
      </c>
      <c r="J577" s="132">
        <v>676.12</v>
      </c>
      <c r="K577" s="132">
        <v>676.12</v>
      </c>
      <c r="L577" s="132">
        <v>676.12</v>
      </c>
      <c r="M577" s="132">
        <v>676.12</v>
      </c>
      <c r="N577" s="132">
        <v>676.12</v>
      </c>
      <c r="O577" s="132">
        <v>676.12</v>
      </c>
      <c r="P577" s="132">
        <v>676.12</v>
      </c>
      <c r="Q577" s="132">
        <v>676.12</v>
      </c>
      <c r="R577" s="132">
        <v>676.12</v>
      </c>
      <c r="S577" s="132">
        <v>676.12</v>
      </c>
      <c r="T577" s="132">
        <v>676.12</v>
      </c>
      <c r="U577" s="132">
        <v>676.12</v>
      </c>
      <c r="V577" s="132">
        <v>676.12</v>
      </c>
      <c r="W577" s="132">
        <v>676.12</v>
      </c>
      <c r="X577" s="132">
        <v>676.12</v>
      </c>
      <c r="Y577" s="133">
        <v>676.12</v>
      </c>
    </row>
    <row r="578" spans="1:25" ht="15" outlineLevel="2" thickBot="1">
      <c r="A578" s="9" t="s">
        <v>69</v>
      </c>
      <c r="B578" s="131">
        <v>5.03863794</v>
      </c>
      <c r="C578" s="132">
        <v>5.03863794</v>
      </c>
      <c r="D578" s="132">
        <v>5.03863794</v>
      </c>
      <c r="E578" s="132">
        <v>5.03863794</v>
      </c>
      <c r="F578" s="132">
        <v>5.03863794</v>
      </c>
      <c r="G578" s="132">
        <v>5.03863794</v>
      </c>
      <c r="H578" s="132">
        <v>5.03863794</v>
      </c>
      <c r="I578" s="132">
        <v>5.03863794</v>
      </c>
      <c r="J578" s="132">
        <v>5.03863794</v>
      </c>
      <c r="K578" s="132">
        <v>5.03863794</v>
      </c>
      <c r="L578" s="132">
        <v>5.03863794</v>
      </c>
      <c r="M578" s="132">
        <v>5.03863794</v>
      </c>
      <c r="N578" s="132">
        <v>5.03863794</v>
      </c>
      <c r="O578" s="132">
        <v>5.03863794</v>
      </c>
      <c r="P578" s="132">
        <v>5.03863794</v>
      </c>
      <c r="Q578" s="132">
        <v>5.03863794</v>
      </c>
      <c r="R578" s="132">
        <v>5.03863794</v>
      </c>
      <c r="S578" s="132">
        <v>5.03863794</v>
      </c>
      <c r="T578" s="132">
        <v>5.03863794</v>
      </c>
      <c r="U578" s="132">
        <v>5.03863794</v>
      </c>
      <c r="V578" s="132">
        <v>5.03863794</v>
      </c>
      <c r="W578" s="132">
        <v>5.03863794</v>
      </c>
      <c r="X578" s="132">
        <v>5.03863794</v>
      </c>
      <c r="Y578" s="133">
        <v>5.03863794</v>
      </c>
    </row>
    <row r="579" spans="1:25" ht="45.75" outlineLevel="1" thickBot="1">
      <c r="A579" s="149" t="s">
        <v>141</v>
      </c>
      <c r="B579" s="150">
        <v>1006</v>
      </c>
      <c r="C579" s="150">
        <v>1006</v>
      </c>
      <c r="D579" s="150">
        <v>1006</v>
      </c>
      <c r="E579" s="150">
        <v>1006</v>
      </c>
      <c r="F579" s="150">
        <v>1006</v>
      </c>
      <c r="G579" s="150">
        <v>1006</v>
      </c>
      <c r="H579" s="150">
        <v>1006</v>
      </c>
      <c r="I579" s="150">
        <v>1006</v>
      </c>
      <c r="J579" s="150">
        <v>1006</v>
      </c>
      <c r="K579" s="150">
        <v>1006</v>
      </c>
      <c r="L579" s="150">
        <v>1006</v>
      </c>
      <c r="M579" s="150">
        <v>1006</v>
      </c>
      <c r="N579" s="150">
        <v>1006</v>
      </c>
      <c r="O579" s="150">
        <v>1006</v>
      </c>
      <c r="P579" s="150">
        <v>1006</v>
      </c>
      <c r="Q579" s="150">
        <v>1006</v>
      </c>
      <c r="R579" s="150">
        <v>1006</v>
      </c>
      <c r="S579" s="150">
        <v>1006</v>
      </c>
      <c r="T579" s="150">
        <v>1006</v>
      </c>
      <c r="U579" s="150">
        <v>1006</v>
      </c>
      <c r="V579" s="150">
        <v>1006</v>
      </c>
      <c r="W579" s="150">
        <v>1006</v>
      </c>
      <c r="X579" s="150">
        <v>1006</v>
      </c>
      <c r="Y579" s="150">
        <v>1006</v>
      </c>
    </row>
    <row r="580" spans="1:25" ht="19.5" customHeight="1" thickBot="1">
      <c r="A580" s="19">
        <v>20</v>
      </c>
      <c r="B580" s="128">
        <f>B581+B582+B583+B584+B585+B586</f>
        <v>3615.3924951900003</v>
      </c>
      <c r="C580" s="128">
        <f aca="true" t="shared" si="78" ref="C580:Y580">C581+C582+C583+C584+C585+C586</f>
        <v>3713.23297021</v>
      </c>
      <c r="D580" s="128">
        <f t="shared" si="78"/>
        <v>3740.22037914</v>
      </c>
      <c r="E580" s="128">
        <f t="shared" si="78"/>
        <v>3739.59822644</v>
      </c>
      <c r="F580" s="128">
        <f t="shared" si="78"/>
        <v>3740.92487021</v>
      </c>
      <c r="G580" s="128">
        <f t="shared" si="78"/>
        <v>3723.7449904200002</v>
      </c>
      <c r="H580" s="128">
        <f t="shared" si="78"/>
        <v>3626.78605586</v>
      </c>
      <c r="I580" s="128">
        <f t="shared" si="78"/>
        <v>3601.27762802</v>
      </c>
      <c r="J580" s="128">
        <f t="shared" si="78"/>
        <v>3553.1108979</v>
      </c>
      <c r="K580" s="128">
        <f t="shared" si="78"/>
        <v>3485.1042695200003</v>
      </c>
      <c r="L580" s="128">
        <f t="shared" si="78"/>
        <v>3473.23564012</v>
      </c>
      <c r="M580" s="128">
        <f t="shared" si="78"/>
        <v>3460.17307876</v>
      </c>
      <c r="N580" s="128">
        <f t="shared" si="78"/>
        <v>3481.5233692</v>
      </c>
      <c r="O580" s="128">
        <f t="shared" si="78"/>
        <v>3504.7194492800004</v>
      </c>
      <c r="P580" s="128">
        <f t="shared" si="78"/>
        <v>3524.5412697700003</v>
      </c>
      <c r="Q580" s="128">
        <f t="shared" si="78"/>
        <v>3547.6472460500004</v>
      </c>
      <c r="R580" s="128">
        <f t="shared" si="78"/>
        <v>3554.29305293</v>
      </c>
      <c r="S580" s="128">
        <f t="shared" si="78"/>
        <v>3536.3657671200003</v>
      </c>
      <c r="T580" s="128">
        <f t="shared" si="78"/>
        <v>3509.30416008</v>
      </c>
      <c r="U580" s="128">
        <f t="shared" si="78"/>
        <v>3501.58295807</v>
      </c>
      <c r="V580" s="128">
        <f t="shared" si="78"/>
        <v>3469.4143242500004</v>
      </c>
      <c r="W580" s="128">
        <f t="shared" si="78"/>
        <v>3464.50135175</v>
      </c>
      <c r="X580" s="128">
        <f t="shared" si="78"/>
        <v>3509.1404981600003</v>
      </c>
      <c r="Y580" s="128">
        <f t="shared" si="78"/>
        <v>3583.5256724200003</v>
      </c>
    </row>
    <row r="581" spans="1:25" ht="51.75" outlineLevel="2" thickBot="1">
      <c r="A581" s="9" t="s">
        <v>96</v>
      </c>
      <c r="B581" s="131">
        <v>1755.45963325</v>
      </c>
      <c r="C581" s="132">
        <v>1853.30010827</v>
      </c>
      <c r="D581" s="132">
        <v>1880.2875172</v>
      </c>
      <c r="E581" s="132">
        <v>1879.6653645</v>
      </c>
      <c r="F581" s="132">
        <v>1880.99200827</v>
      </c>
      <c r="G581" s="132">
        <v>1863.81212848</v>
      </c>
      <c r="H581" s="132">
        <v>1766.85319392</v>
      </c>
      <c r="I581" s="132">
        <v>1741.34476608</v>
      </c>
      <c r="J581" s="132">
        <v>1693.17803596</v>
      </c>
      <c r="K581" s="132">
        <v>1625.17140758</v>
      </c>
      <c r="L581" s="132">
        <v>1613.30277818</v>
      </c>
      <c r="M581" s="132">
        <v>1600.24021682</v>
      </c>
      <c r="N581" s="132">
        <v>1621.59050726</v>
      </c>
      <c r="O581" s="132">
        <v>1644.78658734</v>
      </c>
      <c r="P581" s="132">
        <v>1664.60840783</v>
      </c>
      <c r="Q581" s="132">
        <v>1687.71438411</v>
      </c>
      <c r="R581" s="132">
        <v>1694.36019099</v>
      </c>
      <c r="S581" s="132">
        <v>1676.43290518</v>
      </c>
      <c r="T581" s="132">
        <v>1649.37129814</v>
      </c>
      <c r="U581" s="132">
        <v>1641.65009613</v>
      </c>
      <c r="V581" s="132">
        <v>1609.48146231</v>
      </c>
      <c r="W581" s="132">
        <v>1604.56848981</v>
      </c>
      <c r="X581" s="132">
        <v>1649.20763622</v>
      </c>
      <c r="Y581" s="133">
        <v>1723.59281048</v>
      </c>
    </row>
    <row r="582" spans="1:25" ht="39" outlineLevel="2" thickBot="1">
      <c r="A582" s="9" t="s">
        <v>100</v>
      </c>
      <c r="B582" s="131">
        <v>31.23</v>
      </c>
      <c r="C582" s="132">
        <v>31.23</v>
      </c>
      <c r="D582" s="132">
        <v>31.23</v>
      </c>
      <c r="E582" s="132">
        <v>31.23</v>
      </c>
      <c r="F582" s="132">
        <v>31.23</v>
      </c>
      <c r="G582" s="132">
        <v>31.23</v>
      </c>
      <c r="H582" s="132">
        <v>31.23</v>
      </c>
      <c r="I582" s="132">
        <v>31.23</v>
      </c>
      <c r="J582" s="132">
        <v>31.23</v>
      </c>
      <c r="K582" s="132">
        <v>31.23</v>
      </c>
      <c r="L582" s="132">
        <v>31.23</v>
      </c>
      <c r="M582" s="132">
        <v>31.23</v>
      </c>
      <c r="N582" s="132">
        <v>31.23</v>
      </c>
      <c r="O582" s="132">
        <v>31.23</v>
      </c>
      <c r="P582" s="132">
        <v>31.23</v>
      </c>
      <c r="Q582" s="132">
        <v>31.23</v>
      </c>
      <c r="R582" s="132">
        <v>31.23</v>
      </c>
      <c r="S582" s="132">
        <v>31.23</v>
      </c>
      <c r="T582" s="132">
        <v>31.23</v>
      </c>
      <c r="U582" s="132">
        <v>31.23</v>
      </c>
      <c r="V582" s="132">
        <v>31.23</v>
      </c>
      <c r="W582" s="132">
        <v>31.23</v>
      </c>
      <c r="X582" s="132">
        <v>31.23</v>
      </c>
      <c r="Y582" s="133">
        <v>31.23</v>
      </c>
    </row>
    <row r="583" spans="1:25" ht="15" outlineLevel="2" thickBot="1">
      <c r="A583" s="9" t="s">
        <v>66</v>
      </c>
      <c r="B583" s="131">
        <v>141.54422399999999</v>
      </c>
      <c r="C583" s="132">
        <v>141.54422399999999</v>
      </c>
      <c r="D583" s="132">
        <v>141.54422399999999</v>
      </c>
      <c r="E583" s="132">
        <v>141.54422399999999</v>
      </c>
      <c r="F583" s="132">
        <v>141.54422399999999</v>
      </c>
      <c r="G583" s="132">
        <v>141.54422399999999</v>
      </c>
      <c r="H583" s="132">
        <v>141.54422399999999</v>
      </c>
      <c r="I583" s="132">
        <v>141.54422399999999</v>
      </c>
      <c r="J583" s="132">
        <v>141.54422399999999</v>
      </c>
      <c r="K583" s="132">
        <v>141.54422399999999</v>
      </c>
      <c r="L583" s="132">
        <v>141.54422399999999</v>
      </c>
      <c r="M583" s="132">
        <v>141.54422399999999</v>
      </c>
      <c r="N583" s="132">
        <v>141.54422399999999</v>
      </c>
      <c r="O583" s="132">
        <v>141.54422399999999</v>
      </c>
      <c r="P583" s="132">
        <v>141.54422399999999</v>
      </c>
      <c r="Q583" s="132">
        <v>141.54422399999999</v>
      </c>
      <c r="R583" s="132">
        <v>141.54422399999999</v>
      </c>
      <c r="S583" s="132">
        <v>141.54422399999999</v>
      </c>
      <c r="T583" s="132">
        <v>141.54422399999999</v>
      </c>
      <c r="U583" s="132">
        <v>141.54422399999999</v>
      </c>
      <c r="V583" s="132">
        <v>141.54422399999999</v>
      </c>
      <c r="W583" s="132">
        <v>141.54422399999999</v>
      </c>
      <c r="X583" s="132">
        <v>141.54422399999999</v>
      </c>
      <c r="Y583" s="133">
        <v>141.54422399999999</v>
      </c>
    </row>
    <row r="584" spans="1:25" ht="15" outlineLevel="2" thickBot="1">
      <c r="A584" s="9" t="s">
        <v>67</v>
      </c>
      <c r="B584" s="131">
        <v>676.12</v>
      </c>
      <c r="C584" s="132">
        <v>676.12</v>
      </c>
      <c r="D584" s="132">
        <v>676.12</v>
      </c>
      <c r="E584" s="132">
        <v>676.12</v>
      </c>
      <c r="F584" s="132">
        <v>676.12</v>
      </c>
      <c r="G584" s="132">
        <v>676.12</v>
      </c>
      <c r="H584" s="132">
        <v>676.12</v>
      </c>
      <c r="I584" s="132">
        <v>676.12</v>
      </c>
      <c r="J584" s="132">
        <v>676.12</v>
      </c>
      <c r="K584" s="132">
        <v>676.12</v>
      </c>
      <c r="L584" s="132">
        <v>676.12</v>
      </c>
      <c r="M584" s="132">
        <v>676.12</v>
      </c>
      <c r="N584" s="132">
        <v>676.12</v>
      </c>
      <c r="O584" s="132">
        <v>676.12</v>
      </c>
      <c r="P584" s="132">
        <v>676.12</v>
      </c>
      <c r="Q584" s="132">
        <v>676.12</v>
      </c>
      <c r="R584" s="132">
        <v>676.12</v>
      </c>
      <c r="S584" s="132">
        <v>676.12</v>
      </c>
      <c r="T584" s="132">
        <v>676.12</v>
      </c>
      <c r="U584" s="132">
        <v>676.12</v>
      </c>
      <c r="V584" s="132">
        <v>676.12</v>
      </c>
      <c r="W584" s="132">
        <v>676.12</v>
      </c>
      <c r="X584" s="132">
        <v>676.12</v>
      </c>
      <c r="Y584" s="133">
        <v>676.12</v>
      </c>
    </row>
    <row r="585" spans="1:25" ht="15" outlineLevel="2" thickBot="1">
      <c r="A585" s="9" t="s">
        <v>69</v>
      </c>
      <c r="B585" s="131">
        <v>5.03863794</v>
      </c>
      <c r="C585" s="132">
        <v>5.03863794</v>
      </c>
      <c r="D585" s="132">
        <v>5.03863794</v>
      </c>
      <c r="E585" s="132">
        <v>5.03863794</v>
      </c>
      <c r="F585" s="132">
        <v>5.03863794</v>
      </c>
      <c r="G585" s="132">
        <v>5.03863794</v>
      </c>
      <c r="H585" s="132">
        <v>5.03863794</v>
      </c>
      <c r="I585" s="132">
        <v>5.03863794</v>
      </c>
      <c r="J585" s="132">
        <v>5.03863794</v>
      </c>
      <c r="K585" s="132">
        <v>5.03863794</v>
      </c>
      <c r="L585" s="132">
        <v>5.03863794</v>
      </c>
      <c r="M585" s="132">
        <v>5.03863794</v>
      </c>
      <c r="N585" s="132">
        <v>5.03863794</v>
      </c>
      <c r="O585" s="132">
        <v>5.03863794</v>
      </c>
      <c r="P585" s="132">
        <v>5.03863794</v>
      </c>
      <c r="Q585" s="132">
        <v>5.03863794</v>
      </c>
      <c r="R585" s="132">
        <v>5.03863794</v>
      </c>
      <c r="S585" s="132">
        <v>5.03863794</v>
      </c>
      <c r="T585" s="132">
        <v>5.03863794</v>
      </c>
      <c r="U585" s="132">
        <v>5.03863794</v>
      </c>
      <c r="V585" s="132">
        <v>5.03863794</v>
      </c>
      <c r="W585" s="132">
        <v>5.03863794</v>
      </c>
      <c r="X585" s="132">
        <v>5.03863794</v>
      </c>
      <c r="Y585" s="133">
        <v>5.03863794</v>
      </c>
    </row>
    <row r="586" spans="1:25" ht="45.75" outlineLevel="1" thickBot="1">
      <c r="A586" s="149" t="s">
        <v>141</v>
      </c>
      <c r="B586" s="150">
        <v>1006</v>
      </c>
      <c r="C586" s="150">
        <v>1006</v>
      </c>
      <c r="D586" s="150">
        <v>1006</v>
      </c>
      <c r="E586" s="150">
        <v>1006</v>
      </c>
      <c r="F586" s="150">
        <v>1006</v>
      </c>
      <c r="G586" s="150">
        <v>1006</v>
      </c>
      <c r="H586" s="150">
        <v>1006</v>
      </c>
      <c r="I586" s="150">
        <v>1006</v>
      </c>
      <c r="J586" s="150">
        <v>1006</v>
      </c>
      <c r="K586" s="150">
        <v>1006</v>
      </c>
      <c r="L586" s="150">
        <v>1006</v>
      </c>
      <c r="M586" s="150">
        <v>1006</v>
      </c>
      <c r="N586" s="150">
        <v>1006</v>
      </c>
      <c r="O586" s="150">
        <v>1006</v>
      </c>
      <c r="P586" s="150">
        <v>1006</v>
      </c>
      <c r="Q586" s="150">
        <v>1006</v>
      </c>
      <c r="R586" s="150">
        <v>1006</v>
      </c>
      <c r="S586" s="150">
        <v>1006</v>
      </c>
      <c r="T586" s="150">
        <v>1006</v>
      </c>
      <c r="U586" s="150">
        <v>1006</v>
      </c>
      <c r="V586" s="150">
        <v>1006</v>
      </c>
      <c r="W586" s="150">
        <v>1006</v>
      </c>
      <c r="X586" s="150">
        <v>1006</v>
      </c>
      <c r="Y586" s="150">
        <v>1006</v>
      </c>
    </row>
    <row r="587" spans="1:25" ht="19.5" customHeight="1" thickBot="1">
      <c r="A587" s="19">
        <v>21</v>
      </c>
      <c r="B587" s="128">
        <f>B588+B589+B590+B591+B592+B593</f>
        <v>3676.02703912</v>
      </c>
      <c r="C587" s="128">
        <f aca="true" t="shared" si="79" ref="C587:Y587">C588+C589+C590+C591+C592+C593</f>
        <v>3743.46613371</v>
      </c>
      <c r="D587" s="128">
        <f t="shared" si="79"/>
        <v>3766.5071593300004</v>
      </c>
      <c r="E587" s="128">
        <f t="shared" si="79"/>
        <v>3781.85286659</v>
      </c>
      <c r="F587" s="128">
        <f t="shared" si="79"/>
        <v>3792.95826379</v>
      </c>
      <c r="G587" s="128">
        <f t="shared" si="79"/>
        <v>3771.5449284700003</v>
      </c>
      <c r="H587" s="128">
        <f t="shared" si="79"/>
        <v>3720.86074676</v>
      </c>
      <c r="I587" s="128">
        <f t="shared" si="79"/>
        <v>3610.41078766</v>
      </c>
      <c r="J587" s="128">
        <f t="shared" si="79"/>
        <v>3604.32548472</v>
      </c>
      <c r="K587" s="128">
        <f t="shared" si="79"/>
        <v>3584.08901323</v>
      </c>
      <c r="L587" s="128">
        <f t="shared" si="79"/>
        <v>3544.24178222</v>
      </c>
      <c r="M587" s="128">
        <f t="shared" si="79"/>
        <v>3568.1831246200004</v>
      </c>
      <c r="N587" s="128">
        <f t="shared" si="79"/>
        <v>3586.91756687</v>
      </c>
      <c r="O587" s="128">
        <f t="shared" si="79"/>
        <v>3597.59770423</v>
      </c>
      <c r="P587" s="128">
        <f t="shared" si="79"/>
        <v>3612.0510228400003</v>
      </c>
      <c r="Q587" s="128">
        <f t="shared" si="79"/>
        <v>3618.96448503</v>
      </c>
      <c r="R587" s="128">
        <f t="shared" si="79"/>
        <v>3612.9261312900003</v>
      </c>
      <c r="S587" s="128">
        <f t="shared" si="79"/>
        <v>3591.4054145500004</v>
      </c>
      <c r="T587" s="128">
        <f t="shared" si="79"/>
        <v>3579.97304832</v>
      </c>
      <c r="U587" s="128">
        <f t="shared" si="79"/>
        <v>3563.27730948</v>
      </c>
      <c r="V587" s="128">
        <f t="shared" si="79"/>
        <v>3518.8936308300003</v>
      </c>
      <c r="W587" s="128">
        <f t="shared" si="79"/>
        <v>3516.1566199900003</v>
      </c>
      <c r="X587" s="128">
        <f t="shared" si="79"/>
        <v>3568.14696626</v>
      </c>
      <c r="Y587" s="128">
        <f t="shared" si="79"/>
        <v>3629.7340934400004</v>
      </c>
    </row>
    <row r="588" spans="1:25" ht="51.75" outlineLevel="2" thickBot="1">
      <c r="A588" s="9" t="s">
        <v>96</v>
      </c>
      <c r="B588" s="131">
        <v>1816.09417718</v>
      </c>
      <c r="C588" s="132">
        <v>1883.53327177</v>
      </c>
      <c r="D588" s="132">
        <v>1906.57429739</v>
      </c>
      <c r="E588" s="132">
        <v>1921.92000465</v>
      </c>
      <c r="F588" s="132">
        <v>1933.02540185</v>
      </c>
      <c r="G588" s="132">
        <v>1911.61206653</v>
      </c>
      <c r="H588" s="132">
        <v>1860.92788482</v>
      </c>
      <c r="I588" s="132">
        <v>1750.47792572</v>
      </c>
      <c r="J588" s="132">
        <v>1744.39262278</v>
      </c>
      <c r="K588" s="132">
        <v>1724.15615129</v>
      </c>
      <c r="L588" s="132">
        <v>1684.30892028</v>
      </c>
      <c r="M588" s="132">
        <v>1708.25026268</v>
      </c>
      <c r="N588" s="132">
        <v>1726.98470493</v>
      </c>
      <c r="O588" s="132">
        <v>1737.66484229</v>
      </c>
      <c r="P588" s="132">
        <v>1752.1181609</v>
      </c>
      <c r="Q588" s="132">
        <v>1759.03162309</v>
      </c>
      <c r="R588" s="132">
        <v>1752.99326935</v>
      </c>
      <c r="S588" s="132">
        <v>1731.47255261</v>
      </c>
      <c r="T588" s="132">
        <v>1720.04018638</v>
      </c>
      <c r="U588" s="132">
        <v>1703.34444754</v>
      </c>
      <c r="V588" s="132">
        <v>1658.96076889</v>
      </c>
      <c r="W588" s="132">
        <v>1656.22375805</v>
      </c>
      <c r="X588" s="132">
        <v>1708.21410432</v>
      </c>
      <c r="Y588" s="133">
        <v>1769.8012315</v>
      </c>
    </row>
    <row r="589" spans="1:25" ht="39" outlineLevel="2" thickBot="1">
      <c r="A589" s="9" t="s">
        <v>100</v>
      </c>
      <c r="B589" s="131">
        <v>31.23</v>
      </c>
      <c r="C589" s="132">
        <v>31.23</v>
      </c>
      <c r="D589" s="132">
        <v>31.23</v>
      </c>
      <c r="E589" s="132">
        <v>31.23</v>
      </c>
      <c r="F589" s="132">
        <v>31.23</v>
      </c>
      <c r="G589" s="132">
        <v>31.23</v>
      </c>
      <c r="H589" s="132">
        <v>31.23</v>
      </c>
      <c r="I589" s="132">
        <v>31.23</v>
      </c>
      <c r="J589" s="132">
        <v>31.23</v>
      </c>
      <c r="K589" s="132">
        <v>31.23</v>
      </c>
      <c r="L589" s="132">
        <v>31.23</v>
      </c>
      <c r="M589" s="132">
        <v>31.23</v>
      </c>
      <c r="N589" s="132">
        <v>31.23</v>
      </c>
      <c r="O589" s="132">
        <v>31.23</v>
      </c>
      <c r="P589" s="132">
        <v>31.23</v>
      </c>
      <c r="Q589" s="132">
        <v>31.23</v>
      </c>
      <c r="R589" s="132">
        <v>31.23</v>
      </c>
      <c r="S589" s="132">
        <v>31.23</v>
      </c>
      <c r="T589" s="132">
        <v>31.23</v>
      </c>
      <c r="U589" s="132">
        <v>31.23</v>
      </c>
      <c r="V589" s="132">
        <v>31.23</v>
      </c>
      <c r="W589" s="132">
        <v>31.23</v>
      </c>
      <c r="X589" s="132">
        <v>31.23</v>
      </c>
      <c r="Y589" s="133">
        <v>31.23</v>
      </c>
    </row>
    <row r="590" spans="1:25" ht="15" outlineLevel="2" thickBot="1">
      <c r="A590" s="9" t="s">
        <v>66</v>
      </c>
      <c r="B590" s="131">
        <v>141.54422399999999</v>
      </c>
      <c r="C590" s="132">
        <v>141.54422399999999</v>
      </c>
      <c r="D590" s="132">
        <v>141.54422399999999</v>
      </c>
      <c r="E590" s="132">
        <v>141.54422399999999</v>
      </c>
      <c r="F590" s="132">
        <v>141.54422399999999</v>
      </c>
      <c r="G590" s="132">
        <v>141.54422399999999</v>
      </c>
      <c r="H590" s="132">
        <v>141.54422399999999</v>
      </c>
      <c r="I590" s="132">
        <v>141.54422399999999</v>
      </c>
      <c r="J590" s="132">
        <v>141.54422399999999</v>
      </c>
      <c r="K590" s="132">
        <v>141.54422399999999</v>
      </c>
      <c r="L590" s="132">
        <v>141.54422399999999</v>
      </c>
      <c r="M590" s="132">
        <v>141.54422399999999</v>
      </c>
      <c r="N590" s="132">
        <v>141.54422399999999</v>
      </c>
      <c r="O590" s="132">
        <v>141.54422399999999</v>
      </c>
      <c r="P590" s="132">
        <v>141.54422399999999</v>
      </c>
      <c r="Q590" s="132">
        <v>141.54422399999999</v>
      </c>
      <c r="R590" s="132">
        <v>141.54422399999999</v>
      </c>
      <c r="S590" s="132">
        <v>141.54422399999999</v>
      </c>
      <c r="T590" s="132">
        <v>141.54422399999999</v>
      </c>
      <c r="U590" s="132">
        <v>141.54422399999999</v>
      </c>
      <c r="V590" s="132">
        <v>141.54422399999999</v>
      </c>
      <c r="W590" s="132">
        <v>141.54422399999999</v>
      </c>
      <c r="X590" s="132">
        <v>141.54422399999999</v>
      </c>
      <c r="Y590" s="133">
        <v>141.54422399999999</v>
      </c>
    </row>
    <row r="591" spans="1:25" ht="15" outlineLevel="2" thickBot="1">
      <c r="A591" s="9" t="s">
        <v>67</v>
      </c>
      <c r="B591" s="131">
        <v>676.12</v>
      </c>
      <c r="C591" s="132">
        <v>676.12</v>
      </c>
      <c r="D591" s="132">
        <v>676.12</v>
      </c>
      <c r="E591" s="132">
        <v>676.12</v>
      </c>
      <c r="F591" s="132">
        <v>676.12</v>
      </c>
      <c r="G591" s="132">
        <v>676.12</v>
      </c>
      <c r="H591" s="132">
        <v>676.12</v>
      </c>
      <c r="I591" s="132">
        <v>676.12</v>
      </c>
      <c r="J591" s="132">
        <v>676.12</v>
      </c>
      <c r="K591" s="132">
        <v>676.12</v>
      </c>
      <c r="L591" s="132">
        <v>676.12</v>
      </c>
      <c r="M591" s="132">
        <v>676.12</v>
      </c>
      <c r="N591" s="132">
        <v>676.12</v>
      </c>
      <c r="O591" s="132">
        <v>676.12</v>
      </c>
      <c r="P591" s="132">
        <v>676.12</v>
      </c>
      <c r="Q591" s="132">
        <v>676.12</v>
      </c>
      <c r="R591" s="132">
        <v>676.12</v>
      </c>
      <c r="S591" s="132">
        <v>676.12</v>
      </c>
      <c r="T591" s="132">
        <v>676.12</v>
      </c>
      <c r="U591" s="132">
        <v>676.12</v>
      </c>
      <c r="V591" s="132">
        <v>676.12</v>
      </c>
      <c r="W591" s="132">
        <v>676.12</v>
      </c>
      <c r="X591" s="132">
        <v>676.12</v>
      </c>
      <c r="Y591" s="133">
        <v>676.12</v>
      </c>
    </row>
    <row r="592" spans="1:25" ht="15" outlineLevel="2" thickBot="1">
      <c r="A592" s="9" t="s">
        <v>69</v>
      </c>
      <c r="B592" s="131">
        <v>5.03863794</v>
      </c>
      <c r="C592" s="132">
        <v>5.03863794</v>
      </c>
      <c r="D592" s="132">
        <v>5.03863794</v>
      </c>
      <c r="E592" s="132">
        <v>5.03863794</v>
      </c>
      <c r="F592" s="132">
        <v>5.03863794</v>
      </c>
      <c r="G592" s="132">
        <v>5.03863794</v>
      </c>
      <c r="H592" s="132">
        <v>5.03863794</v>
      </c>
      <c r="I592" s="132">
        <v>5.03863794</v>
      </c>
      <c r="J592" s="132">
        <v>5.03863794</v>
      </c>
      <c r="K592" s="132">
        <v>5.03863794</v>
      </c>
      <c r="L592" s="132">
        <v>5.03863794</v>
      </c>
      <c r="M592" s="132">
        <v>5.03863794</v>
      </c>
      <c r="N592" s="132">
        <v>5.03863794</v>
      </c>
      <c r="O592" s="132">
        <v>5.03863794</v>
      </c>
      <c r="P592" s="132">
        <v>5.03863794</v>
      </c>
      <c r="Q592" s="132">
        <v>5.03863794</v>
      </c>
      <c r="R592" s="132">
        <v>5.03863794</v>
      </c>
      <c r="S592" s="132">
        <v>5.03863794</v>
      </c>
      <c r="T592" s="132">
        <v>5.03863794</v>
      </c>
      <c r="U592" s="132">
        <v>5.03863794</v>
      </c>
      <c r="V592" s="132">
        <v>5.03863794</v>
      </c>
      <c r="W592" s="132">
        <v>5.03863794</v>
      </c>
      <c r="X592" s="132">
        <v>5.03863794</v>
      </c>
      <c r="Y592" s="133">
        <v>5.03863794</v>
      </c>
    </row>
    <row r="593" spans="1:25" ht="45.75" outlineLevel="1" thickBot="1">
      <c r="A593" s="149" t="s">
        <v>141</v>
      </c>
      <c r="B593" s="150">
        <v>1006</v>
      </c>
      <c r="C593" s="150">
        <v>1006</v>
      </c>
      <c r="D593" s="150">
        <v>1006</v>
      </c>
      <c r="E593" s="150">
        <v>1006</v>
      </c>
      <c r="F593" s="150">
        <v>1006</v>
      </c>
      <c r="G593" s="150">
        <v>1006</v>
      </c>
      <c r="H593" s="150">
        <v>1006</v>
      </c>
      <c r="I593" s="150">
        <v>1006</v>
      </c>
      <c r="J593" s="150">
        <v>1006</v>
      </c>
      <c r="K593" s="150">
        <v>1006</v>
      </c>
      <c r="L593" s="150">
        <v>1006</v>
      </c>
      <c r="M593" s="150">
        <v>1006</v>
      </c>
      <c r="N593" s="150">
        <v>1006</v>
      </c>
      <c r="O593" s="150">
        <v>1006</v>
      </c>
      <c r="P593" s="150">
        <v>1006</v>
      </c>
      <c r="Q593" s="150">
        <v>1006</v>
      </c>
      <c r="R593" s="150">
        <v>1006</v>
      </c>
      <c r="S593" s="150">
        <v>1006</v>
      </c>
      <c r="T593" s="150">
        <v>1006</v>
      </c>
      <c r="U593" s="150">
        <v>1006</v>
      </c>
      <c r="V593" s="150">
        <v>1006</v>
      </c>
      <c r="W593" s="150">
        <v>1006</v>
      </c>
      <c r="X593" s="150">
        <v>1006</v>
      </c>
      <c r="Y593" s="150">
        <v>1006</v>
      </c>
    </row>
    <row r="594" spans="1:25" ht="19.5" customHeight="1" thickBot="1">
      <c r="A594" s="19">
        <v>22</v>
      </c>
      <c r="B594" s="128">
        <f>B595+B596+B597+B598+B599+B600</f>
        <v>3590.2828722900003</v>
      </c>
      <c r="C594" s="128">
        <f aca="true" t="shared" si="80" ref="C594:Y594">C595+C596+C597+C598+C599+C600</f>
        <v>3652.19658307</v>
      </c>
      <c r="D594" s="128">
        <f t="shared" si="80"/>
        <v>3693.3498663600003</v>
      </c>
      <c r="E594" s="128">
        <f t="shared" si="80"/>
        <v>3698.9621813900003</v>
      </c>
      <c r="F594" s="128">
        <f t="shared" si="80"/>
        <v>3700.2424918200004</v>
      </c>
      <c r="G594" s="128">
        <f t="shared" si="80"/>
        <v>3688.6725677500003</v>
      </c>
      <c r="H594" s="128">
        <f t="shared" si="80"/>
        <v>3659.02007228</v>
      </c>
      <c r="I594" s="128">
        <f t="shared" si="80"/>
        <v>3603.75001835</v>
      </c>
      <c r="J594" s="128">
        <f t="shared" si="80"/>
        <v>3539.23550951</v>
      </c>
      <c r="K594" s="128">
        <f t="shared" si="80"/>
        <v>3484.1308533300003</v>
      </c>
      <c r="L594" s="128">
        <f t="shared" si="80"/>
        <v>3471.8082580100004</v>
      </c>
      <c r="M594" s="128">
        <f t="shared" si="80"/>
        <v>3486.8775236200004</v>
      </c>
      <c r="N594" s="128">
        <f t="shared" si="80"/>
        <v>3503.2037379500002</v>
      </c>
      <c r="O594" s="128">
        <f t="shared" si="80"/>
        <v>3509.78603186</v>
      </c>
      <c r="P594" s="128">
        <f t="shared" si="80"/>
        <v>3528.31565269</v>
      </c>
      <c r="Q594" s="128">
        <f t="shared" si="80"/>
        <v>3538.95040057</v>
      </c>
      <c r="R594" s="128">
        <f t="shared" si="80"/>
        <v>3544.0911060500002</v>
      </c>
      <c r="S594" s="128">
        <f t="shared" si="80"/>
        <v>3521.77878756</v>
      </c>
      <c r="T594" s="128">
        <f t="shared" si="80"/>
        <v>3485.88226015</v>
      </c>
      <c r="U594" s="128">
        <f t="shared" si="80"/>
        <v>3474.2729384900003</v>
      </c>
      <c r="V594" s="128">
        <f t="shared" si="80"/>
        <v>3434.2908834500004</v>
      </c>
      <c r="W594" s="128">
        <f t="shared" si="80"/>
        <v>3431.2091415500004</v>
      </c>
      <c r="X594" s="128">
        <f t="shared" si="80"/>
        <v>3465.44242474</v>
      </c>
      <c r="Y594" s="128">
        <f t="shared" si="80"/>
        <v>3530.6355507400003</v>
      </c>
    </row>
    <row r="595" spans="1:25" ht="51.75" outlineLevel="2" thickBot="1">
      <c r="A595" s="9" t="s">
        <v>96</v>
      </c>
      <c r="B595" s="131">
        <v>1730.35001035</v>
      </c>
      <c r="C595" s="132">
        <v>1792.26372113</v>
      </c>
      <c r="D595" s="132">
        <v>1833.41700442</v>
      </c>
      <c r="E595" s="132">
        <v>1839.02931945</v>
      </c>
      <c r="F595" s="132">
        <v>1840.30962988</v>
      </c>
      <c r="G595" s="132">
        <v>1828.73970581</v>
      </c>
      <c r="H595" s="132">
        <v>1799.08721034</v>
      </c>
      <c r="I595" s="132">
        <v>1743.81715641</v>
      </c>
      <c r="J595" s="132">
        <v>1679.30264757</v>
      </c>
      <c r="K595" s="132">
        <v>1624.19799139</v>
      </c>
      <c r="L595" s="132">
        <v>1611.87539607</v>
      </c>
      <c r="M595" s="132">
        <v>1626.94466168</v>
      </c>
      <c r="N595" s="132">
        <v>1643.27087601</v>
      </c>
      <c r="O595" s="132">
        <v>1649.85316992</v>
      </c>
      <c r="P595" s="132">
        <v>1668.38279075</v>
      </c>
      <c r="Q595" s="132">
        <v>1679.01753863</v>
      </c>
      <c r="R595" s="132">
        <v>1684.15824411</v>
      </c>
      <c r="S595" s="132">
        <v>1661.84592562</v>
      </c>
      <c r="T595" s="132">
        <v>1625.94939821</v>
      </c>
      <c r="U595" s="132">
        <v>1614.34007655</v>
      </c>
      <c r="V595" s="132">
        <v>1574.35802151</v>
      </c>
      <c r="W595" s="132">
        <v>1571.27627961</v>
      </c>
      <c r="X595" s="132">
        <v>1605.5095628</v>
      </c>
      <c r="Y595" s="133">
        <v>1670.7026888</v>
      </c>
    </row>
    <row r="596" spans="1:25" ht="39" outlineLevel="2" thickBot="1">
      <c r="A596" s="9" t="s">
        <v>100</v>
      </c>
      <c r="B596" s="131">
        <v>31.23</v>
      </c>
      <c r="C596" s="132">
        <v>31.23</v>
      </c>
      <c r="D596" s="132">
        <v>31.23</v>
      </c>
      <c r="E596" s="132">
        <v>31.23</v>
      </c>
      <c r="F596" s="132">
        <v>31.23</v>
      </c>
      <c r="G596" s="132">
        <v>31.23</v>
      </c>
      <c r="H596" s="132">
        <v>31.23</v>
      </c>
      <c r="I596" s="132">
        <v>31.23</v>
      </c>
      <c r="J596" s="132">
        <v>31.23</v>
      </c>
      <c r="K596" s="132">
        <v>31.23</v>
      </c>
      <c r="L596" s="132">
        <v>31.23</v>
      </c>
      <c r="M596" s="132">
        <v>31.23</v>
      </c>
      <c r="N596" s="132">
        <v>31.23</v>
      </c>
      <c r="O596" s="132">
        <v>31.23</v>
      </c>
      <c r="P596" s="132">
        <v>31.23</v>
      </c>
      <c r="Q596" s="132">
        <v>31.23</v>
      </c>
      <c r="R596" s="132">
        <v>31.23</v>
      </c>
      <c r="S596" s="132">
        <v>31.23</v>
      </c>
      <c r="T596" s="132">
        <v>31.23</v>
      </c>
      <c r="U596" s="132">
        <v>31.23</v>
      </c>
      <c r="V596" s="132">
        <v>31.23</v>
      </c>
      <c r="W596" s="132">
        <v>31.23</v>
      </c>
      <c r="X596" s="132">
        <v>31.23</v>
      </c>
      <c r="Y596" s="133">
        <v>31.23</v>
      </c>
    </row>
    <row r="597" spans="1:25" ht="15" outlineLevel="2" thickBot="1">
      <c r="A597" s="9" t="s">
        <v>66</v>
      </c>
      <c r="B597" s="131">
        <v>141.54422399999999</v>
      </c>
      <c r="C597" s="132">
        <v>141.54422399999999</v>
      </c>
      <c r="D597" s="132">
        <v>141.54422399999999</v>
      </c>
      <c r="E597" s="132">
        <v>141.54422399999999</v>
      </c>
      <c r="F597" s="132">
        <v>141.54422399999999</v>
      </c>
      <c r="G597" s="132">
        <v>141.54422399999999</v>
      </c>
      <c r="H597" s="132">
        <v>141.54422399999999</v>
      </c>
      <c r="I597" s="132">
        <v>141.54422399999999</v>
      </c>
      <c r="J597" s="132">
        <v>141.54422399999999</v>
      </c>
      <c r="K597" s="132">
        <v>141.54422399999999</v>
      </c>
      <c r="L597" s="132">
        <v>141.54422399999999</v>
      </c>
      <c r="M597" s="132">
        <v>141.54422399999999</v>
      </c>
      <c r="N597" s="132">
        <v>141.54422399999999</v>
      </c>
      <c r="O597" s="132">
        <v>141.54422399999999</v>
      </c>
      <c r="P597" s="132">
        <v>141.54422399999999</v>
      </c>
      <c r="Q597" s="132">
        <v>141.54422399999999</v>
      </c>
      <c r="R597" s="132">
        <v>141.54422399999999</v>
      </c>
      <c r="S597" s="132">
        <v>141.54422399999999</v>
      </c>
      <c r="T597" s="132">
        <v>141.54422399999999</v>
      </c>
      <c r="U597" s="132">
        <v>141.54422399999999</v>
      </c>
      <c r="V597" s="132">
        <v>141.54422399999999</v>
      </c>
      <c r="W597" s="132">
        <v>141.54422399999999</v>
      </c>
      <c r="X597" s="132">
        <v>141.54422399999999</v>
      </c>
      <c r="Y597" s="133">
        <v>141.54422399999999</v>
      </c>
    </row>
    <row r="598" spans="1:25" ht="15" outlineLevel="2" thickBot="1">
      <c r="A598" s="9" t="s">
        <v>67</v>
      </c>
      <c r="B598" s="131">
        <v>676.12</v>
      </c>
      <c r="C598" s="132">
        <v>676.12</v>
      </c>
      <c r="D598" s="132">
        <v>676.12</v>
      </c>
      <c r="E598" s="132">
        <v>676.12</v>
      </c>
      <c r="F598" s="132">
        <v>676.12</v>
      </c>
      <c r="G598" s="132">
        <v>676.12</v>
      </c>
      <c r="H598" s="132">
        <v>676.12</v>
      </c>
      <c r="I598" s="132">
        <v>676.12</v>
      </c>
      <c r="J598" s="132">
        <v>676.12</v>
      </c>
      <c r="K598" s="132">
        <v>676.12</v>
      </c>
      <c r="L598" s="132">
        <v>676.12</v>
      </c>
      <c r="M598" s="132">
        <v>676.12</v>
      </c>
      <c r="N598" s="132">
        <v>676.12</v>
      </c>
      <c r="O598" s="132">
        <v>676.12</v>
      </c>
      <c r="P598" s="132">
        <v>676.12</v>
      </c>
      <c r="Q598" s="132">
        <v>676.12</v>
      </c>
      <c r="R598" s="132">
        <v>676.12</v>
      </c>
      <c r="S598" s="132">
        <v>676.12</v>
      </c>
      <c r="T598" s="132">
        <v>676.12</v>
      </c>
      <c r="U598" s="132">
        <v>676.12</v>
      </c>
      <c r="V598" s="132">
        <v>676.12</v>
      </c>
      <c r="W598" s="132">
        <v>676.12</v>
      </c>
      <c r="X598" s="132">
        <v>676.12</v>
      </c>
      <c r="Y598" s="133">
        <v>676.12</v>
      </c>
    </row>
    <row r="599" spans="1:25" ht="15" outlineLevel="2" thickBot="1">
      <c r="A599" s="9" t="s">
        <v>69</v>
      </c>
      <c r="B599" s="131">
        <v>5.03863794</v>
      </c>
      <c r="C599" s="132">
        <v>5.03863794</v>
      </c>
      <c r="D599" s="132">
        <v>5.03863794</v>
      </c>
      <c r="E599" s="132">
        <v>5.03863794</v>
      </c>
      <c r="F599" s="132">
        <v>5.03863794</v>
      </c>
      <c r="G599" s="132">
        <v>5.03863794</v>
      </c>
      <c r="H599" s="132">
        <v>5.03863794</v>
      </c>
      <c r="I599" s="132">
        <v>5.03863794</v>
      </c>
      <c r="J599" s="132">
        <v>5.03863794</v>
      </c>
      <c r="K599" s="132">
        <v>5.03863794</v>
      </c>
      <c r="L599" s="132">
        <v>5.03863794</v>
      </c>
      <c r="M599" s="132">
        <v>5.03863794</v>
      </c>
      <c r="N599" s="132">
        <v>5.03863794</v>
      </c>
      <c r="O599" s="132">
        <v>5.03863794</v>
      </c>
      <c r="P599" s="132">
        <v>5.03863794</v>
      </c>
      <c r="Q599" s="132">
        <v>5.03863794</v>
      </c>
      <c r="R599" s="132">
        <v>5.03863794</v>
      </c>
      <c r="S599" s="132">
        <v>5.03863794</v>
      </c>
      <c r="T599" s="132">
        <v>5.03863794</v>
      </c>
      <c r="U599" s="132">
        <v>5.03863794</v>
      </c>
      <c r="V599" s="132">
        <v>5.03863794</v>
      </c>
      <c r="W599" s="132">
        <v>5.03863794</v>
      </c>
      <c r="X599" s="132">
        <v>5.03863794</v>
      </c>
      <c r="Y599" s="133">
        <v>5.03863794</v>
      </c>
    </row>
    <row r="600" spans="1:25" ht="45.75" outlineLevel="1" thickBot="1">
      <c r="A600" s="149" t="s">
        <v>141</v>
      </c>
      <c r="B600" s="150">
        <v>1006</v>
      </c>
      <c r="C600" s="150">
        <v>1006</v>
      </c>
      <c r="D600" s="150">
        <v>1006</v>
      </c>
      <c r="E600" s="150">
        <v>1006</v>
      </c>
      <c r="F600" s="150">
        <v>1006</v>
      </c>
      <c r="G600" s="150">
        <v>1006</v>
      </c>
      <c r="H600" s="150">
        <v>1006</v>
      </c>
      <c r="I600" s="150">
        <v>1006</v>
      </c>
      <c r="J600" s="150">
        <v>1006</v>
      </c>
      <c r="K600" s="150">
        <v>1006</v>
      </c>
      <c r="L600" s="150">
        <v>1006</v>
      </c>
      <c r="M600" s="150">
        <v>1006</v>
      </c>
      <c r="N600" s="150">
        <v>1006</v>
      </c>
      <c r="O600" s="150">
        <v>1006</v>
      </c>
      <c r="P600" s="150">
        <v>1006</v>
      </c>
      <c r="Q600" s="150">
        <v>1006</v>
      </c>
      <c r="R600" s="150">
        <v>1006</v>
      </c>
      <c r="S600" s="150">
        <v>1006</v>
      </c>
      <c r="T600" s="150">
        <v>1006</v>
      </c>
      <c r="U600" s="150">
        <v>1006</v>
      </c>
      <c r="V600" s="150">
        <v>1006</v>
      </c>
      <c r="W600" s="150">
        <v>1006</v>
      </c>
      <c r="X600" s="150">
        <v>1006</v>
      </c>
      <c r="Y600" s="150">
        <v>1006</v>
      </c>
    </row>
    <row r="601" spans="1:25" ht="19.5" customHeight="1" thickBot="1">
      <c r="A601" s="19">
        <v>23</v>
      </c>
      <c r="B601" s="128">
        <f>B602+B603+B604+B605+B606+B607</f>
        <v>3606.1299285500004</v>
      </c>
      <c r="C601" s="128">
        <f aca="true" t="shared" si="81" ref="C601:Y601">C602+C603+C604+C605+C606+C607</f>
        <v>3636.4661556200003</v>
      </c>
      <c r="D601" s="128">
        <f t="shared" si="81"/>
        <v>3629.35231982</v>
      </c>
      <c r="E601" s="128">
        <f t="shared" si="81"/>
        <v>3684.05918581</v>
      </c>
      <c r="F601" s="128">
        <f t="shared" si="81"/>
        <v>3679.2090112200003</v>
      </c>
      <c r="G601" s="128">
        <f t="shared" si="81"/>
        <v>3623.03243586</v>
      </c>
      <c r="H601" s="128">
        <f t="shared" si="81"/>
        <v>3634.6911127900003</v>
      </c>
      <c r="I601" s="128">
        <f t="shared" si="81"/>
        <v>3612.96925903</v>
      </c>
      <c r="J601" s="128">
        <f t="shared" si="81"/>
        <v>3571.5976310300002</v>
      </c>
      <c r="K601" s="128">
        <f t="shared" si="81"/>
        <v>3517.54661702</v>
      </c>
      <c r="L601" s="128">
        <f t="shared" si="81"/>
        <v>3490.0284231</v>
      </c>
      <c r="M601" s="128">
        <f t="shared" si="81"/>
        <v>3484.0628340000003</v>
      </c>
      <c r="N601" s="128">
        <f t="shared" si="81"/>
        <v>3495.9285626700002</v>
      </c>
      <c r="O601" s="128">
        <f t="shared" si="81"/>
        <v>3523.8301500000002</v>
      </c>
      <c r="P601" s="128">
        <f t="shared" si="81"/>
        <v>3539.82123714</v>
      </c>
      <c r="Q601" s="128">
        <f t="shared" si="81"/>
        <v>3547.35258344</v>
      </c>
      <c r="R601" s="128">
        <f t="shared" si="81"/>
        <v>3541.7715357</v>
      </c>
      <c r="S601" s="128">
        <f t="shared" si="81"/>
        <v>3525.9036613000003</v>
      </c>
      <c r="T601" s="128">
        <f t="shared" si="81"/>
        <v>3500.25605274</v>
      </c>
      <c r="U601" s="128">
        <f t="shared" si="81"/>
        <v>3488.72928209</v>
      </c>
      <c r="V601" s="128">
        <f t="shared" si="81"/>
        <v>3451.9584867400004</v>
      </c>
      <c r="W601" s="128">
        <f t="shared" si="81"/>
        <v>3442.8499838000002</v>
      </c>
      <c r="X601" s="128">
        <f t="shared" si="81"/>
        <v>3474.9186005300003</v>
      </c>
      <c r="Y601" s="128">
        <f t="shared" si="81"/>
        <v>3538.7656712000003</v>
      </c>
    </row>
    <row r="602" spans="1:25" ht="51.75" outlineLevel="2" thickBot="1">
      <c r="A602" s="9" t="s">
        <v>96</v>
      </c>
      <c r="B602" s="131">
        <v>1746.19706661</v>
      </c>
      <c r="C602" s="132">
        <v>1776.53329368</v>
      </c>
      <c r="D602" s="132">
        <v>1769.41945788</v>
      </c>
      <c r="E602" s="132">
        <v>1824.12632387</v>
      </c>
      <c r="F602" s="132">
        <v>1819.27614928</v>
      </c>
      <c r="G602" s="132">
        <v>1763.09957392</v>
      </c>
      <c r="H602" s="132">
        <v>1774.75825085</v>
      </c>
      <c r="I602" s="132">
        <v>1753.03639709</v>
      </c>
      <c r="J602" s="132">
        <v>1711.66476909</v>
      </c>
      <c r="K602" s="132">
        <v>1657.61375508</v>
      </c>
      <c r="L602" s="132">
        <v>1630.09556116</v>
      </c>
      <c r="M602" s="132">
        <v>1624.12997206</v>
      </c>
      <c r="N602" s="132">
        <v>1635.99570073</v>
      </c>
      <c r="O602" s="132">
        <v>1663.89728806</v>
      </c>
      <c r="P602" s="132">
        <v>1679.8883752</v>
      </c>
      <c r="Q602" s="132">
        <v>1687.4197215</v>
      </c>
      <c r="R602" s="132">
        <v>1681.83867376</v>
      </c>
      <c r="S602" s="132">
        <v>1665.97079936</v>
      </c>
      <c r="T602" s="132">
        <v>1640.3231908</v>
      </c>
      <c r="U602" s="132">
        <v>1628.79642015</v>
      </c>
      <c r="V602" s="132">
        <v>1592.0256248</v>
      </c>
      <c r="W602" s="132">
        <v>1582.91712186</v>
      </c>
      <c r="X602" s="132">
        <v>1614.98573859</v>
      </c>
      <c r="Y602" s="133">
        <v>1678.83280926</v>
      </c>
    </row>
    <row r="603" spans="1:25" ht="39" outlineLevel="2" thickBot="1">
      <c r="A603" s="9" t="s">
        <v>100</v>
      </c>
      <c r="B603" s="131">
        <v>31.23</v>
      </c>
      <c r="C603" s="132">
        <v>31.23</v>
      </c>
      <c r="D603" s="132">
        <v>31.23</v>
      </c>
      <c r="E603" s="132">
        <v>31.23</v>
      </c>
      <c r="F603" s="132">
        <v>31.23</v>
      </c>
      <c r="G603" s="132">
        <v>31.23</v>
      </c>
      <c r="H603" s="132">
        <v>31.23</v>
      </c>
      <c r="I603" s="132">
        <v>31.23</v>
      </c>
      <c r="J603" s="132">
        <v>31.23</v>
      </c>
      <c r="K603" s="132">
        <v>31.23</v>
      </c>
      <c r="L603" s="132">
        <v>31.23</v>
      </c>
      <c r="M603" s="132">
        <v>31.23</v>
      </c>
      <c r="N603" s="132">
        <v>31.23</v>
      </c>
      <c r="O603" s="132">
        <v>31.23</v>
      </c>
      <c r="P603" s="132">
        <v>31.23</v>
      </c>
      <c r="Q603" s="132">
        <v>31.23</v>
      </c>
      <c r="R603" s="132">
        <v>31.23</v>
      </c>
      <c r="S603" s="132">
        <v>31.23</v>
      </c>
      <c r="T603" s="132">
        <v>31.23</v>
      </c>
      <c r="U603" s="132">
        <v>31.23</v>
      </c>
      <c r="V603" s="132">
        <v>31.23</v>
      </c>
      <c r="W603" s="132">
        <v>31.23</v>
      </c>
      <c r="X603" s="132">
        <v>31.23</v>
      </c>
      <c r="Y603" s="133">
        <v>31.23</v>
      </c>
    </row>
    <row r="604" spans="1:25" ht="15" outlineLevel="2" thickBot="1">
      <c r="A604" s="9" t="s">
        <v>66</v>
      </c>
      <c r="B604" s="131">
        <v>141.54422399999999</v>
      </c>
      <c r="C604" s="132">
        <v>141.54422399999999</v>
      </c>
      <c r="D604" s="132">
        <v>141.54422399999999</v>
      </c>
      <c r="E604" s="132">
        <v>141.54422399999999</v>
      </c>
      <c r="F604" s="132">
        <v>141.54422399999999</v>
      </c>
      <c r="G604" s="132">
        <v>141.54422399999999</v>
      </c>
      <c r="H604" s="132">
        <v>141.54422399999999</v>
      </c>
      <c r="I604" s="132">
        <v>141.54422399999999</v>
      </c>
      <c r="J604" s="132">
        <v>141.54422399999999</v>
      </c>
      <c r="K604" s="132">
        <v>141.54422399999999</v>
      </c>
      <c r="L604" s="132">
        <v>141.54422399999999</v>
      </c>
      <c r="M604" s="132">
        <v>141.54422399999999</v>
      </c>
      <c r="N604" s="132">
        <v>141.54422399999999</v>
      </c>
      <c r="O604" s="132">
        <v>141.54422399999999</v>
      </c>
      <c r="P604" s="132">
        <v>141.54422399999999</v>
      </c>
      <c r="Q604" s="132">
        <v>141.54422399999999</v>
      </c>
      <c r="R604" s="132">
        <v>141.54422399999999</v>
      </c>
      <c r="S604" s="132">
        <v>141.54422399999999</v>
      </c>
      <c r="T604" s="132">
        <v>141.54422399999999</v>
      </c>
      <c r="U604" s="132">
        <v>141.54422399999999</v>
      </c>
      <c r="V604" s="132">
        <v>141.54422399999999</v>
      </c>
      <c r="W604" s="132">
        <v>141.54422399999999</v>
      </c>
      <c r="X604" s="132">
        <v>141.54422399999999</v>
      </c>
      <c r="Y604" s="133">
        <v>141.54422399999999</v>
      </c>
    </row>
    <row r="605" spans="1:25" ht="15" outlineLevel="2" thickBot="1">
      <c r="A605" s="9" t="s">
        <v>67</v>
      </c>
      <c r="B605" s="131">
        <v>676.12</v>
      </c>
      <c r="C605" s="132">
        <v>676.12</v>
      </c>
      <c r="D605" s="132">
        <v>676.12</v>
      </c>
      <c r="E605" s="132">
        <v>676.12</v>
      </c>
      <c r="F605" s="132">
        <v>676.12</v>
      </c>
      <c r="G605" s="132">
        <v>676.12</v>
      </c>
      <c r="H605" s="132">
        <v>676.12</v>
      </c>
      <c r="I605" s="132">
        <v>676.12</v>
      </c>
      <c r="J605" s="132">
        <v>676.12</v>
      </c>
      <c r="K605" s="132">
        <v>676.12</v>
      </c>
      <c r="L605" s="132">
        <v>676.12</v>
      </c>
      <c r="M605" s="132">
        <v>676.12</v>
      </c>
      <c r="N605" s="132">
        <v>676.12</v>
      </c>
      <c r="O605" s="132">
        <v>676.12</v>
      </c>
      <c r="P605" s="132">
        <v>676.12</v>
      </c>
      <c r="Q605" s="132">
        <v>676.12</v>
      </c>
      <c r="R605" s="132">
        <v>676.12</v>
      </c>
      <c r="S605" s="132">
        <v>676.12</v>
      </c>
      <c r="T605" s="132">
        <v>676.12</v>
      </c>
      <c r="U605" s="132">
        <v>676.12</v>
      </c>
      <c r="V605" s="132">
        <v>676.12</v>
      </c>
      <c r="W605" s="132">
        <v>676.12</v>
      </c>
      <c r="X605" s="132">
        <v>676.12</v>
      </c>
      <c r="Y605" s="133">
        <v>676.12</v>
      </c>
    </row>
    <row r="606" spans="1:25" ht="15" outlineLevel="2" thickBot="1">
      <c r="A606" s="9" t="s">
        <v>69</v>
      </c>
      <c r="B606" s="131">
        <v>5.03863794</v>
      </c>
      <c r="C606" s="132">
        <v>5.03863794</v>
      </c>
      <c r="D606" s="132">
        <v>5.03863794</v>
      </c>
      <c r="E606" s="132">
        <v>5.03863794</v>
      </c>
      <c r="F606" s="132">
        <v>5.03863794</v>
      </c>
      <c r="G606" s="132">
        <v>5.03863794</v>
      </c>
      <c r="H606" s="132">
        <v>5.03863794</v>
      </c>
      <c r="I606" s="132">
        <v>5.03863794</v>
      </c>
      <c r="J606" s="132">
        <v>5.03863794</v>
      </c>
      <c r="K606" s="132">
        <v>5.03863794</v>
      </c>
      <c r="L606" s="132">
        <v>5.03863794</v>
      </c>
      <c r="M606" s="132">
        <v>5.03863794</v>
      </c>
      <c r="N606" s="132">
        <v>5.03863794</v>
      </c>
      <c r="O606" s="132">
        <v>5.03863794</v>
      </c>
      <c r="P606" s="132">
        <v>5.03863794</v>
      </c>
      <c r="Q606" s="132">
        <v>5.03863794</v>
      </c>
      <c r="R606" s="132">
        <v>5.03863794</v>
      </c>
      <c r="S606" s="132">
        <v>5.03863794</v>
      </c>
      <c r="T606" s="132">
        <v>5.03863794</v>
      </c>
      <c r="U606" s="132">
        <v>5.03863794</v>
      </c>
      <c r="V606" s="132">
        <v>5.03863794</v>
      </c>
      <c r="W606" s="132">
        <v>5.03863794</v>
      </c>
      <c r="X606" s="132">
        <v>5.03863794</v>
      </c>
      <c r="Y606" s="133">
        <v>5.03863794</v>
      </c>
    </row>
    <row r="607" spans="1:25" ht="45.75" outlineLevel="1" thickBot="1">
      <c r="A607" s="149" t="s">
        <v>141</v>
      </c>
      <c r="B607" s="150">
        <v>1006</v>
      </c>
      <c r="C607" s="150">
        <v>1006</v>
      </c>
      <c r="D607" s="150">
        <v>1006</v>
      </c>
      <c r="E607" s="150">
        <v>1006</v>
      </c>
      <c r="F607" s="150">
        <v>1006</v>
      </c>
      <c r="G607" s="150">
        <v>1006</v>
      </c>
      <c r="H607" s="150">
        <v>1006</v>
      </c>
      <c r="I607" s="150">
        <v>1006</v>
      </c>
      <c r="J607" s="150">
        <v>1006</v>
      </c>
      <c r="K607" s="150">
        <v>1006</v>
      </c>
      <c r="L607" s="150">
        <v>1006</v>
      </c>
      <c r="M607" s="150">
        <v>1006</v>
      </c>
      <c r="N607" s="150">
        <v>1006</v>
      </c>
      <c r="O607" s="150">
        <v>1006</v>
      </c>
      <c r="P607" s="150">
        <v>1006</v>
      </c>
      <c r="Q607" s="150">
        <v>1006</v>
      </c>
      <c r="R607" s="150">
        <v>1006</v>
      </c>
      <c r="S607" s="150">
        <v>1006</v>
      </c>
      <c r="T607" s="150">
        <v>1006</v>
      </c>
      <c r="U607" s="150">
        <v>1006</v>
      </c>
      <c r="V607" s="150">
        <v>1006</v>
      </c>
      <c r="W607" s="150">
        <v>1006</v>
      </c>
      <c r="X607" s="150">
        <v>1006</v>
      </c>
      <c r="Y607" s="150">
        <v>1006</v>
      </c>
    </row>
    <row r="608" spans="1:25" ht="19.5" customHeight="1" thickBot="1">
      <c r="A608" s="19">
        <v>24</v>
      </c>
      <c r="B608" s="128">
        <f>B609+B610+B611+B612+B613+B614</f>
        <v>3538.55014093</v>
      </c>
      <c r="C608" s="128">
        <f aca="true" t="shared" si="82" ref="C608:Y608">C609+C610+C611+C612+C613+C614</f>
        <v>3598.07383818</v>
      </c>
      <c r="D608" s="128">
        <f t="shared" si="82"/>
        <v>3616.42425257</v>
      </c>
      <c r="E608" s="128">
        <f t="shared" si="82"/>
        <v>3630.3468732600004</v>
      </c>
      <c r="F608" s="128">
        <f t="shared" si="82"/>
        <v>3631.3894968100003</v>
      </c>
      <c r="G608" s="128">
        <f t="shared" si="82"/>
        <v>3613.8697980700003</v>
      </c>
      <c r="H608" s="128">
        <f t="shared" si="82"/>
        <v>3623.77998341</v>
      </c>
      <c r="I608" s="128">
        <f t="shared" si="82"/>
        <v>3478.7965734000004</v>
      </c>
      <c r="J608" s="128">
        <f t="shared" si="82"/>
        <v>3449.82722356</v>
      </c>
      <c r="K608" s="128">
        <f t="shared" si="82"/>
        <v>3408.3408884600003</v>
      </c>
      <c r="L608" s="128">
        <f t="shared" si="82"/>
        <v>3384.6560288600003</v>
      </c>
      <c r="M608" s="128">
        <f t="shared" si="82"/>
        <v>3410.2873064600003</v>
      </c>
      <c r="N608" s="128">
        <f t="shared" si="82"/>
        <v>3431.45039331</v>
      </c>
      <c r="O608" s="128">
        <f t="shared" si="82"/>
        <v>3445.3195198400003</v>
      </c>
      <c r="P608" s="128">
        <f t="shared" si="82"/>
        <v>3484.32719273</v>
      </c>
      <c r="Q608" s="128">
        <f t="shared" si="82"/>
        <v>3487.24623585</v>
      </c>
      <c r="R608" s="128">
        <f t="shared" si="82"/>
        <v>3495.2528673700003</v>
      </c>
      <c r="S608" s="128">
        <f t="shared" si="82"/>
        <v>3470.5858519400003</v>
      </c>
      <c r="T608" s="128">
        <f t="shared" si="82"/>
        <v>3448.57581089</v>
      </c>
      <c r="U608" s="128">
        <f t="shared" si="82"/>
        <v>3433.37745322</v>
      </c>
      <c r="V608" s="128">
        <f t="shared" si="82"/>
        <v>3397.90760902</v>
      </c>
      <c r="W608" s="128">
        <f t="shared" si="82"/>
        <v>3378.4558433700004</v>
      </c>
      <c r="X608" s="128">
        <f t="shared" si="82"/>
        <v>3421.77255414</v>
      </c>
      <c r="Y608" s="128">
        <f t="shared" si="82"/>
        <v>3481.89832368</v>
      </c>
    </row>
    <row r="609" spans="1:25" ht="51.75" outlineLevel="2" thickBot="1">
      <c r="A609" s="9" t="s">
        <v>96</v>
      </c>
      <c r="B609" s="131">
        <v>1678.61727899</v>
      </c>
      <c r="C609" s="132">
        <v>1738.14097624</v>
      </c>
      <c r="D609" s="132">
        <v>1756.49139063</v>
      </c>
      <c r="E609" s="132">
        <v>1770.41401132</v>
      </c>
      <c r="F609" s="132">
        <v>1771.45663487</v>
      </c>
      <c r="G609" s="132">
        <v>1753.93693613</v>
      </c>
      <c r="H609" s="132">
        <v>1763.84712147</v>
      </c>
      <c r="I609" s="132">
        <v>1618.86371146</v>
      </c>
      <c r="J609" s="132">
        <v>1589.89436162</v>
      </c>
      <c r="K609" s="132">
        <v>1548.40802652</v>
      </c>
      <c r="L609" s="132">
        <v>1524.72316692</v>
      </c>
      <c r="M609" s="132">
        <v>1550.35444452</v>
      </c>
      <c r="N609" s="132">
        <v>1571.51753137</v>
      </c>
      <c r="O609" s="132">
        <v>1585.3866579</v>
      </c>
      <c r="P609" s="132">
        <v>1624.39433079</v>
      </c>
      <c r="Q609" s="132">
        <v>1627.31337391</v>
      </c>
      <c r="R609" s="132">
        <v>1635.32000543</v>
      </c>
      <c r="S609" s="132">
        <v>1610.65299</v>
      </c>
      <c r="T609" s="132">
        <v>1588.64294895</v>
      </c>
      <c r="U609" s="132">
        <v>1573.44459128</v>
      </c>
      <c r="V609" s="132">
        <v>1537.97474708</v>
      </c>
      <c r="W609" s="132">
        <v>1518.52298143</v>
      </c>
      <c r="X609" s="132">
        <v>1561.8396922</v>
      </c>
      <c r="Y609" s="133">
        <v>1621.96546174</v>
      </c>
    </row>
    <row r="610" spans="1:25" ht="39" outlineLevel="2" thickBot="1">
      <c r="A610" s="9" t="s">
        <v>100</v>
      </c>
      <c r="B610" s="131">
        <v>31.23</v>
      </c>
      <c r="C610" s="132">
        <v>31.23</v>
      </c>
      <c r="D610" s="132">
        <v>31.23</v>
      </c>
      <c r="E610" s="132">
        <v>31.23</v>
      </c>
      <c r="F610" s="132">
        <v>31.23</v>
      </c>
      <c r="G610" s="132">
        <v>31.23</v>
      </c>
      <c r="H610" s="132">
        <v>31.23</v>
      </c>
      <c r="I610" s="132">
        <v>31.23</v>
      </c>
      <c r="J610" s="132">
        <v>31.23</v>
      </c>
      <c r="K610" s="132">
        <v>31.23</v>
      </c>
      <c r="L610" s="132">
        <v>31.23</v>
      </c>
      <c r="M610" s="132">
        <v>31.23</v>
      </c>
      <c r="N610" s="132">
        <v>31.23</v>
      </c>
      <c r="O610" s="132">
        <v>31.23</v>
      </c>
      <c r="P610" s="132">
        <v>31.23</v>
      </c>
      <c r="Q610" s="132">
        <v>31.23</v>
      </c>
      <c r="R610" s="132">
        <v>31.23</v>
      </c>
      <c r="S610" s="132">
        <v>31.23</v>
      </c>
      <c r="T610" s="132">
        <v>31.23</v>
      </c>
      <c r="U610" s="132">
        <v>31.23</v>
      </c>
      <c r="V610" s="132">
        <v>31.23</v>
      </c>
      <c r="W610" s="132">
        <v>31.23</v>
      </c>
      <c r="X610" s="132">
        <v>31.23</v>
      </c>
      <c r="Y610" s="133">
        <v>31.23</v>
      </c>
    </row>
    <row r="611" spans="1:25" ht="15" outlineLevel="2" thickBot="1">
      <c r="A611" s="9" t="s">
        <v>66</v>
      </c>
      <c r="B611" s="131">
        <v>141.54422399999999</v>
      </c>
      <c r="C611" s="132">
        <v>141.54422399999999</v>
      </c>
      <c r="D611" s="132">
        <v>141.54422399999999</v>
      </c>
      <c r="E611" s="132">
        <v>141.54422399999999</v>
      </c>
      <c r="F611" s="132">
        <v>141.54422399999999</v>
      </c>
      <c r="G611" s="132">
        <v>141.54422399999999</v>
      </c>
      <c r="H611" s="132">
        <v>141.54422399999999</v>
      </c>
      <c r="I611" s="132">
        <v>141.54422399999999</v>
      </c>
      <c r="J611" s="132">
        <v>141.54422399999999</v>
      </c>
      <c r="K611" s="132">
        <v>141.54422399999999</v>
      </c>
      <c r="L611" s="132">
        <v>141.54422399999999</v>
      </c>
      <c r="M611" s="132">
        <v>141.54422399999999</v>
      </c>
      <c r="N611" s="132">
        <v>141.54422399999999</v>
      </c>
      <c r="O611" s="132">
        <v>141.54422399999999</v>
      </c>
      <c r="P611" s="132">
        <v>141.54422399999999</v>
      </c>
      <c r="Q611" s="132">
        <v>141.54422399999999</v>
      </c>
      <c r="R611" s="132">
        <v>141.54422399999999</v>
      </c>
      <c r="S611" s="132">
        <v>141.54422399999999</v>
      </c>
      <c r="T611" s="132">
        <v>141.54422399999999</v>
      </c>
      <c r="U611" s="132">
        <v>141.54422399999999</v>
      </c>
      <c r="V611" s="132">
        <v>141.54422399999999</v>
      </c>
      <c r="W611" s="132">
        <v>141.54422399999999</v>
      </c>
      <c r="X611" s="132">
        <v>141.54422399999999</v>
      </c>
      <c r="Y611" s="133">
        <v>141.54422399999999</v>
      </c>
    </row>
    <row r="612" spans="1:25" ht="15" outlineLevel="2" thickBot="1">
      <c r="A612" s="9" t="s">
        <v>67</v>
      </c>
      <c r="B612" s="131">
        <v>676.12</v>
      </c>
      <c r="C612" s="132">
        <v>676.12</v>
      </c>
      <c r="D612" s="132">
        <v>676.12</v>
      </c>
      <c r="E612" s="132">
        <v>676.12</v>
      </c>
      <c r="F612" s="132">
        <v>676.12</v>
      </c>
      <c r="G612" s="132">
        <v>676.12</v>
      </c>
      <c r="H612" s="132">
        <v>676.12</v>
      </c>
      <c r="I612" s="132">
        <v>676.12</v>
      </c>
      <c r="J612" s="132">
        <v>676.12</v>
      </c>
      <c r="K612" s="132">
        <v>676.12</v>
      </c>
      <c r="L612" s="132">
        <v>676.12</v>
      </c>
      <c r="M612" s="132">
        <v>676.12</v>
      </c>
      <c r="N612" s="132">
        <v>676.12</v>
      </c>
      <c r="O612" s="132">
        <v>676.12</v>
      </c>
      <c r="P612" s="132">
        <v>676.12</v>
      </c>
      <c r="Q612" s="132">
        <v>676.12</v>
      </c>
      <c r="R612" s="132">
        <v>676.12</v>
      </c>
      <c r="S612" s="132">
        <v>676.12</v>
      </c>
      <c r="T612" s="132">
        <v>676.12</v>
      </c>
      <c r="U612" s="132">
        <v>676.12</v>
      </c>
      <c r="V612" s="132">
        <v>676.12</v>
      </c>
      <c r="W612" s="132">
        <v>676.12</v>
      </c>
      <c r="X612" s="132">
        <v>676.12</v>
      </c>
      <c r="Y612" s="133">
        <v>676.12</v>
      </c>
    </row>
    <row r="613" spans="1:25" ht="15" outlineLevel="2" thickBot="1">
      <c r="A613" s="9" t="s">
        <v>69</v>
      </c>
      <c r="B613" s="131">
        <v>5.03863794</v>
      </c>
      <c r="C613" s="132">
        <v>5.03863794</v>
      </c>
      <c r="D613" s="132">
        <v>5.03863794</v>
      </c>
      <c r="E613" s="132">
        <v>5.03863794</v>
      </c>
      <c r="F613" s="132">
        <v>5.03863794</v>
      </c>
      <c r="G613" s="132">
        <v>5.03863794</v>
      </c>
      <c r="H613" s="132">
        <v>5.03863794</v>
      </c>
      <c r="I613" s="132">
        <v>5.03863794</v>
      </c>
      <c r="J613" s="132">
        <v>5.03863794</v>
      </c>
      <c r="K613" s="132">
        <v>5.03863794</v>
      </c>
      <c r="L613" s="132">
        <v>5.03863794</v>
      </c>
      <c r="M613" s="132">
        <v>5.03863794</v>
      </c>
      <c r="N613" s="132">
        <v>5.03863794</v>
      </c>
      <c r="O613" s="132">
        <v>5.03863794</v>
      </c>
      <c r="P613" s="132">
        <v>5.03863794</v>
      </c>
      <c r="Q613" s="132">
        <v>5.03863794</v>
      </c>
      <c r="R613" s="132">
        <v>5.03863794</v>
      </c>
      <c r="S613" s="132">
        <v>5.03863794</v>
      </c>
      <c r="T613" s="132">
        <v>5.03863794</v>
      </c>
      <c r="U613" s="132">
        <v>5.03863794</v>
      </c>
      <c r="V613" s="132">
        <v>5.03863794</v>
      </c>
      <c r="W613" s="132">
        <v>5.03863794</v>
      </c>
      <c r="X613" s="132">
        <v>5.03863794</v>
      </c>
      <c r="Y613" s="133">
        <v>5.03863794</v>
      </c>
    </row>
    <row r="614" spans="1:25" ht="45.75" outlineLevel="1" thickBot="1">
      <c r="A614" s="149" t="s">
        <v>141</v>
      </c>
      <c r="B614" s="150">
        <v>1006</v>
      </c>
      <c r="C614" s="150">
        <v>1006</v>
      </c>
      <c r="D614" s="150">
        <v>1006</v>
      </c>
      <c r="E614" s="150">
        <v>1006</v>
      </c>
      <c r="F614" s="150">
        <v>1006</v>
      </c>
      <c r="G614" s="150">
        <v>1006</v>
      </c>
      <c r="H614" s="150">
        <v>1006</v>
      </c>
      <c r="I614" s="150">
        <v>1006</v>
      </c>
      <c r="J614" s="150">
        <v>1006</v>
      </c>
      <c r="K614" s="150">
        <v>1006</v>
      </c>
      <c r="L614" s="150">
        <v>1006</v>
      </c>
      <c r="M614" s="150">
        <v>1006</v>
      </c>
      <c r="N614" s="150">
        <v>1006</v>
      </c>
      <c r="O614" s="150">
        <v>1006</v>
      </c>
      <c r="P614" s="150">
        <v>1006</v>
      </c>
      <c r="Q614" s="150">
        <v>1006</v>
      </c>
      <c r="R614" s="150">
        <v>1006</v>
      </c>
      <c r="S614" s="150">
        <v>1006</v>
      </c>
      <c r="T614" s="150">
        <v>1006</v>
      </c>
      <c r="U614" s="150">
        <v>1006</v>
      </c>
      <c r="V614" s="150">
        <v>1006</v>
      </c>
      <c r="W614" s="150">
        <v>1006</v>
      </c>
      <c r="X614" s="150">
        <v>1006</v>
      </c>
      <c r="Y614" s="150">
        <v>1006</v>
      </c>
    </row>
    <row r="615" spans="1:25" ht="19.5" customHeight="1" thickBot="1">
      <c r="A615" s="19">
        <v>25</v>
      </c>
      <c r="B615" s="128">
        <f>B616+B617+B618+B619+B620+B621</f>
        <v>3558.52289917</v>
      </c>
      <c r="C615" s="128">
        <f aca="true" t="shared" si="83" ref="C615:Y615">C616+C617+C618+C619+C620+C621</f>
        <v>3613.09698101</v>
      </c>
      <c r="D615" s="128">
        <f t="shared" si="83"/>
        <v>3648.1377617400003</v>
      </c>
      <c r="E615" s="128">
        <f t="shared" si="83"/>
        <v>3649.57099883</v>
      </c>
      <c r="F615" s="128">
        <f t="shared" si="83"/>
        <v>3650.43701563</v>
      </c>
      <c r="G615" s="128">
        <f t="shared" si="83"/>
        <v>3625.4386537</v>
      </c>
      <c r="H615" s="128">
        <f t="shared" si="83"/>
        <v>3597.1897728500003</v>
      </c>
      <c r="I615" s="128">
        <f t="shared" si="83"/>
        <v>3550.5044148800002</v>
      </c>
      <c r="J615" s="128">
        <f t="shared" si="83"/>
        <v>3571.2396478</v>
      </c>
      <c r="K615" s="128">
        <f t="shared" si="83"/>
        <v>3578.94141498</v>
      </c>
      <c r="L615" s="128">
        <f t="shared" si="83"/>
        <v>3568.62525525</v>
      </c>
      <c r="M615" s="128">
        <f t="shared" si="83"/>
        <v>3578.56157603</v>
      </c>
      <c r="N615" s="128">
        <f t="shared" si="83"/>
        <v>3581.3245157300003</v>
      </c>
      <c r="O615" s="128">
        <f t="shared" si="83"/>
        <v>3590.53387134</v>
      </c>
      <c r="P615" s="128">
        <f t="shared" si="83"/>
        <v>3625.52739247</v>
      </c>
      <c r="Q615" s="128">
        <f t="shared" si="83"/>
        <v>3637.4351113000002</v>
      </c>
      <c r="R615" s="128">
        <f t="shared" si="83"/>
        <v>3636.83449228</v>
      </c>
      <c r="S615" s="128">
        <f t="shared" si="83"/>
        <v>3610.79307118</v>
      </c>
      <c r="T615" s="128">
        <f t="shared" si="83"/>
        <v>3587.1646699000003</v>
      </c>
      <c r="U615" s="128">
        <f t="shared" si="83"/>
        <v>3572.28165423</v>
      </c>
      <c r="V615" s="128">
        <f t="shared" si="83"/>
        <v>3544.92487436</v>
      </c>
      <c r="W615" s="128">
        <f t="shared" si="83"/>
        <v>3523.37165889</v>
      </c>
      <c r="X615" s="128">
        <f t="shared" si="83"/>
        <v>3573.33253606</v>
      </c>
      <c r="Y615" s="128">
        <f t="shared" si="83"/>
        <v>3636.01892661</v>
      </c>
    </row>
    <row r="616" spans="1:25" ht="51.75" outlineLevel="2" thickBot="1">
      <c r="A616" s="9" t="s">
        <v>96</v>
      </c>
      <c r="B616" s="131">
        <v>1698.59003723</v>
      </c>
      <c r="C616" s="132">
        <v>1753.16411907</v>
      </c>
      <c r="D616" s="132">
        <v>1788.2048998</v>
      </c>
      <c r="E616" s="132">
        <v>1789.63813689</v>
      </c>
      <c r="F616" s="132">
        <v>1790.50415369</v>
      </c>
      <c r="G616" s="132">
        <v>1765.50579176</v>
      </c>
      <c r="H616" s="132">
        <v>1737.25691091</v>
      </c>
      <c r="I616" s="132">
        <v>1690.57155294</v>
      </c>
      <c r="J616" s="132">
        <v>1711.30678586</v>
      </c>
      <c r="K616" s="132">
        <v>1719.00855304</v>
      </c>
      <c r="L616" s="132">
        <v>1708.69239331</v>
      </c>
      <c r="M616" s="132">
        <v>1718.62871409</v>
      </c>
      <c r="N616" s="132">
        <v>1721.39165379</v>
      </c>
      <c r="O616" s="132">
        <v>1730.6010094</v>
      </c>
      <c r="P616" s="132">
        <v>1765.59453053</v>
      </c>
      <c r="Q616" s="132">
        <v>1777.50224936</v>
      </c>
      <c r="R616" s="132">
        <v>1776.90163034</v>
      </c>
      <c r="S616" s="132">
        <v>1750.86020924</v>
      </c>
      <c r="T616" s="132">
        <v>1727.23180796</v>
      </c>
      <c r="U616" s="132">
        <v>1712.34879229</v>
      </c>
      <c r="V616" s="132">
        <v>1684.99201242</v>
      </c>
      <c r="W616" s="132">
        <v>1663.43879695</v>
      </c>
      <c r="X616" s="132">
        <v>1713.39967412</v>
      </c>
      <c r="Y616" s="133">
        <v>1776.08606467</v>
      </c>
    </row>
    <row r="617" spans="1:25" ht="39" outlineLevel="2" thickBot="1">
      <c r="A617" s="9" t="s">
        <v>100</v>
      </c>
      <c r="B617" s="131">
        <v>31.23</v>
      </c>
      <c r="C617" s="132">
        <v>31.23</v>
      </c>
      <c r="D617" s="132">
        <v>31.23</v>
      </c>
      <c r="E617" s="132">
        <v>31.23</v>
      </c>
      <c r="F617" s="132">
        <v>31.23</v>
      </c>
      <c r="G617" s="132">
        <v>31.23</v>
      </c>
      <c r="H617" s="132">
        <v>31.23</v>
      </c>
      <c r="I617" s="132">
        <v>31.23</v>
      </c>
      <c r="J617" s="132">
        <v>31.23</v>
      </c>
      <c r="K617" s="132">
        <v>31.23</v>
      </c>
      <c r="L617" s="132">
        <v>31.23</v>
      </c>
      <c r="M617" s="132">
        <v>31.23</v>
      </c>
      <c r="N617" s="132">
        <v>31.23</v>
      </c>
      <c r="O617" s="132">
        <v>31.23</v>
      </c>
      <c r="P617" s="132">
        <v>31.23</v>
      </c>
      <c r="Q617" s="132">
        <v>31.23</v>
      </c>
      <c r="R617" s="132">
        <v>31.23</v>
      </c>
      <c r="S617" s="132">
        <v>31.23</v>
      </c>
      <c r="T617" s="132">
        <v>31.23</v>
      </c>
      <c r="U617" s="132">
        <v>31.23</v>
      </c>
      <c r="V617" s="132">
        <v>31.23</v>
      </c>
      <c r="W617" s="132">
        <v>31.23</v>
      </c>
      <c r="X617" s="132">
        <v>31.23</v>
      </c>
      <c r="Y617" s="133">
        <v>31.23</v>
      </c>
    </row>
    <row r="618" spans="1:25" ht="15" outlineLevel="2" thickBot="1">
      <c r="A618" s="9" t="s">
        <v>66</v>
      </c>
      <c r="B618" s="131">
        <v>141.54422399999999</v>
      </c>
      <c r="C618" s="132">
        <v>141.54422399999999</v>
      </c>
      <c r="D618" s="132">
        <v>141.54422399999999</v>
      </c>
      <c r="E618" s="132">
        <v>141.54422399999999</v>
      </c>
      <c r="F618" s="132">
        <v>141.54422399999999</v>
      </c>
      <c r="G618" s="132">
        <v>141.54422399999999</v>
      </c>
      <c r="H618" s="132">
        <v>141.54422399999999</v>
      </c>
      <c r="I618" s="132">
        <v>141.54422399999999</v>
      </c>
      <c r="J618" s="132">
        <v>141.54422399999999</v>
      </c>
      <c r="K618" s="132">
        <v>141.54422399999999</v>
      </c>
      <c r="L618" s="132">
        <v>141.54422399999999</v>
      </c>
      <c r="M618" s="132">
        <v>141.54422399999999</v>
      </c>
      <c r="N618" s="132">
        <v>141.54422399999999</v>
      </c>
      <c r="O618" s="132">
        <v>141.54422399999999</v>
      </c>
      <c r="P618" s="132">
        <v>141.54422399999999</v>
      </c>
      <c r="Q618" s="132">
        <v>141.54422399999999</v>
      </c>
      <c r="R618" s="132">
        <v>141.54422399999999</v>
      </c>
      <c r="S618" s="132">
        <v>141.54422399999999</v>
      </c>
      <c r="T618" s="132">
        <v>141.54422399999999</v>
      </c>
      <c r="U618" s="132">
        <v>141.54422399999999</v>
      </c>
      <c r="V618" s="132">
        <v>141.54422399999999</v>
      </c>
      <c r="W618" s="132">
        <v>141.54422399999999</v>
      </c>
      <c r="X618" s="132">
        <v>141.54422399999999</v>
      </c>
      <c r="Y618" s="133">
        <v>141.54422399999999</v>
      </c>
    </row>
    <row r="619" spans="1:25" ht="15" outlineLevel="2" thickBot="1">
      <c r="A619" s="9" t="s">
        <v>67</v>
      </c>
      <c r="B619" s="131">
        <v>676.12</v>
      </c>
      <c r="C619" s="132">
        <v>676.12</v>
      </c>
      <c r="D619" s="132">
        <v>676.12</v>
      </c>
      <c r="E619" s="132">
        <v>676.12</v>
      </c>
      <c r="F619" s="132">
        <v>676.12</v>
      </c>
      <c r="G619" s="132">
        <v>676.12</v>
      </c>
      <c r="H619" s="132">
        <v>676.12</v>
      </c>
      <c r="I619" s="132">
        <v>676.12</v>
      </c>
      <c r="J619" s="132">
        <v>676.12</v>
      </c>
      <c r="K619" s="132">
        <v>676.12</v>
      </c>
      <c r="L619" s="132">
        <v>676.12</v>
      </c>
      <c r="M619" s="132">
        <v>676.12</v>
      </c>
      <c r="N619" s="132">
        <v>676.12</v>
      </c>
      <c r="O619" s="132">
        <v>676.12</v>
      </c>
      <c r="P619" s="132">
        <v>676.12</v>
      </c>
      <c r="Q619" s="132">
        <v>676.12</v>
      </c>
      <c r="R619" s="132">
        <v>676.12</v>
      </c>
      <c r="S619" s="132">
        <v>676.12</v>
      </c>
      <c r="T619" s="132">
        <v>676.12</v>
      </c>
      <c r="U619" s="132">
        <v>676.12</v>
      </c>
      <c r="V619" s="132">
        <v>676.12</v>
      </c>
      <c r="W619" s="132">
        <v>676.12</v>
      </c>
      <c r="X619" s="132">
        <v>676.12</v>
      </c>
      <c r="Y619" s="133">
        <v>676.12</v>
      </c>
    </row>
    <row r="620" spans="1:25" ht="15" outlineLevel="2" thickBot="1">
      <c r="A620" s="9" t="s">
        <v>69</v>
      </c>
      <c r="B620" s="131">
        <v>5.03863794</v>
      </c>
      <c r="C620" s="132">
        <v>5.03863794</v>
      </c>
      <c r="D620" s="132">
        <v>5.03863794</v>
      </c>
      <c r="E620" s="132">
        <v>5.03863794</v>
      </c>
      <c r="F620" s="132">
        <v>5.03863794</v>
      </c>
      <c r="G620" s="132">
        <v>5.03863794</v>
      </c>
      <c r="H620" s="132">
        <v>5.03863794</v>
      </c>
      <c r="I620" s="132">
        <v>5.03863794</v>
      </c>
      <c r="J620" s="132">
        <v>5.03863794</v>
      </c>
      <c r="K620" s="132">
        <v>5.03863794</v>
      </c>
      <c r="L620" s="132">
        <v>5.03863794</v>
      </c>
      <c r="M620" s="132">
        <v>5.03863794</v>
      </c>
      <c r="N620" s="132">
        <v>5.03863794</v>
      </c>
      <c r="O620" s="132">
        <v>5.03863794</v>
      </c>
      <c r="P620" s="132">
        <v>5.03863794</v>
      </c>
      <c r="Q620" s="132">
        <v>5.03863794</v>
      </c>
      <c r="R620" s="132">
        <v>5.03863794</v>
      </c>
      <c r="S620" s="132">
        <v>5.03863794</v>
      </c>
      <c r="T620" s="132">
        <v>5.03863794</v>
      </c>
      <c r="U620" s="132">
        <v>5.03863794</v>
      </c>
      <c r="V620" s="132">
        <v>5.03863794</v>
      </c>
      <c r="W620" s="132">
        <v>5.03863794</v>
      </c>
      <c r="X620" s="132">
        <v>5.03863794</v>
      </c>
      <c r="Y620" s="133">
        <v>5.03863794</v>
      </c>
    </row>
    <row r="621" spans="1:25" ht="45.75" outlineLevel="1" thickBot="1">
      <c r="A621" s="149" t="s">
        <v>141</v>
      </c>
      <c r="B621" s="150">
        <v>1006</v>
      </c>
      <c r="C621" s="150">
        <v>1006</v>
      </c>
      <c r="D621" s="150">
        <v>1006</v>
      </c>
      <c r="E621" s="150">
        <v>1006</v>
      </c>
      <c r="F621" s="150">
        <v>1006</v>
      </c>
      <c r="G621" s="150">
        <v>1006</v>
      </c>
      <c r="H621" s="150">
        <v>1006</v>
      </c>
      <c r="I621" s="150">
        <v>1006</v>
      </c>
      <c r="J621" s="150">
        <v>1006</v>
      </c>
      <c r="K621" s="150">
        <v>1006</v>
      </c>
      <c r="L621" s="150">
        <v>1006</v>
      </c>
      <c r="M621" s="150">
        <v>1006</v>
      </c>
      <c r="N621" s="150">
        <v>1006</v>
      </c>
      <c r="O621" s="150">
        <v>1006</v>
      </c>
      <c r="P621" s="150">
        <v>1006</v>
      </c>
      <c r="Q621" s="150">
        <v>1006</v>
      </c>
      <c r="R621" s="150">
        <v>1006</v>
      </c>
      <c r="S621" s="150">
        <v>1006</v>
      </c>
      <c r="T621" s="150">
        <v>1006</v>
      </c>
      <c r="U621" s="150">
        <v>1006</v>
      </c>
      <c r="V621" s="150">
        <v>1006</v>
      </c>
      <c r="W621" s="150">
        <v>1006</v>
      </c>
      <c r="X621" s="150">
        <v>1006</v>
      </c>
      <c r="Y621" s="150">
        <v>1006</v>
      </c>
    </row>
    <row r="622" spans="1:25" ht="19.5" customHeight="1" thickBot="1">
      <c r="A622" s="19">
        <v>26</v>
      </c>
      <c r="B622" s="128">
        <f>B623+B624+B625+B626+B627+B628</f>
        <v>3633.4561227500003</v>
      </c>
      <c r="C622" s="128">
        <f aca="true" t="shared" si="84" ref="C622:Y622">C623+C624+C625+C626+C627+C628</f>
        <v>3683.9609773300003</v>
      </c>
      <c r="D622" s="128">
        <f t="shared" si="84"/>
        <v>3630.33115619</v>
      </c>
      <c r="E622" s="128">
        <f t="shared" si="84"/>
        <v>3683.66990234</v>
      </c>
      <c r="F622" s="128">
        <f t="shared" si="84"/>
        <v>3652.80168877</v>
      </c>
      <c r="G622" s="128">
        <f t="shared" si="84"/>
        <v>3643.27699217</v>
      </c>
      <c r="H622" s="128">
        <f t="shared" si="84"/>
        <v>3584.68458916</v>
      </c>
      <c r="I622" s="128">
        <f t="shared" si="84"/>
        <v>3524.0391906</v>
      </c>
      <c r="J622" s="128">
        <f t="shared" si="84"/>
        <v>3468.4592996</v>
      </c>
      <c r="K622" s="128">
        <f t="shared" si="84"/>
        <v>3478.95636508</v>
      </c>
      <c r="L622" s="128">
        <f t="shared" si="84"/>
        <v>3477.58352357</v>
      </c>
      <c r="M622" s="128">
        <f t="shared" si="84"/>
        <v>3486.53469804</v>
      </c>
      <c r="N622" s="128">
        <f t="shared" si="84"/>
        <v>3463.79097069</v>
      </c>
      <c r="O622" s="128">
        <f t="shared" si="84"/>
        <v>3518.43058973</v>
      </c>
      <c r="P622" s="128">
        <f t="shared" si="84"/>
        <v>3523.5968426000004</v>
      </c>
      <c r="Q622" s="128">
        <f t="shared" si="84"/>
        <v>3534.05157176</v>
      </c>
      <c r="R622" s="128">
        <f t="shared" si="84"/>
        <v>3525.56371476</v>
      </c>
      <c r="S622" s="128">
        <f t="shared" si="84"/>
        <v>3515.4096600800003</v>
      </c>
      <c r="T622" s="128">
        <f t="shared" si="84"/>
        <v>3469.75963722</v>
      </c>
      <c r="U622" s="128">
        <f t="shared" si="84"/>
        <v>3457.2449695100004</v>
      </c>
      <c r="V622" s="128">
        <f t="shared" si="84"/>
        <v>3413.75869728</v>
      </c>
      <c r="W622" s="128">
        <f t="shared" si="84"/>
        <v>3388.4709000300004</v>
      </c>
      <c r="X622" s="128">
        <f t="shared" si="84"/>
        <v>3436.87902631</v>
      </c>
      <c r="Y622" s="128">
        <f t="shared" si="84"/>
        <v>3490.79301729</v>
      </c>
    </row>
    <row r="623" spans="1:25" ht="51.75" outlineLevel="2" thickBot="1">
      <c r="A623" s="9" t="s">
        <v>96</v>
      </c>
      <c r="B623" s="131">
        <v>1773.52326081</v>
      </c>
      <c r="C623" s="132">
        <v>1824.02811539</v>
      </c>
      <c r="D623" s="132">
        <v>1770.39829425</v>
      </c>
      <c r="E623" s="132">
        <v>1823.7370404</v>
      </c>
      <c r="F623" s="132">
        <v>1792.86882683</v>
      </c>
      <c r="G623" s="132">
        <v>1783.34413023</v>
      </c>
      <c r="H623" s="132">
        <v>1724.75172722</v>
      </c>
      <c r="I623" s="132">
        <v>1664.10632866</v>
      </c>
      <c r="J623" s="132">
        <v>1608.52643766</v>
      </c>
      <c r="K623" s="132">
        <v>1619.02350314</v>
      </c>
      <c r="L623" s="132">
        <v>1617.65066163</v>
      </c>
      <c r="M623" s="132">
        <v>1626.6018361</v>
      </c>
      <c r="N623" s="132">
        <v>1603.85810875</v>
      </c>
      <c r="O623" s="132">
        <v>1658.49772779</v>
      </c>
      <c r="P623" s="132">
        <v>1663.66398066</v>
      </c>
      <c r="Q623" s="132">
        <v>1674.11870982</v>
      </c>
      <c r="R623" s="132">
        <v>1665.63085282</v>
      </c>
      <c r="S623" s="132">
        <v>1655.47679814</v>
      </c>
      <c r="T623" s="132">
        <v>1609.82677528</v>
      </c>
      <c r="U623" s="132">
        <v>1597.31210757</v>
      </c>
      <c r="V623" s="132">
        <v>1553.82583534</v>
      </c>
      <c r="W623" s="132">
        <v>1528.53803809</v>
      </c>
      <c r="X623" s="132">
        <v>1576.94616437</v>
      </c>
      <c r="Y623" s="133">
        <v>1630.86015535</v>
      </c>
    </row>
    <row r="624" spans="1:25" ht="39" outlineLevel="2" thickBot="1">
      <c r="A624" s="9" t="s">
        <v>100</v>
      </c>
      <c r="B624" s="131">
        <v>31.23</v>
      </c>
      <c r="C624" s="132">
        <v>31.23</v>
      </c>
      <c r="D624" s="132">
        <v>31.23</v>
      </c>
      <c r="E624" s="132">
        <v>31.23</v>
      </c>
      <c r="F624" s="132">
        <v>31.23</v>
      </c>
      <c r="G624" s="132">
        <v>31.23</v>
      </c>
      <c r="H624" s="132">
        <v>31.23</v>
      </c>
      <c r="I624" s="132">
        <v>31.23</v>
      </c>
      <c r="J624" s="132">
        <v>31.23</v>
      </c>
      <c r="K624" s="132">
        <v>31.23</v>
      </c>
      <c r="L624" s="132">
        <v>31.23</v>
      </c>
      <c r="M624" s="132">
        <v>31.23</v>
      </c>
      <c r="N624" s="132">
        <v>31.23</v>
      </c>
      <c r="O624" s="132">
        <v>31.23</v>
      </c>
      <c r="P624" s="132">
        <v>31.23</v>
      </c>
      <c r="Q624" s="132">
        <v>31.23</v>
      </c>
      <c r="R624" s="132">
        <v>31.23</v>
      </c>
      <c r="S624" s="132">
        <v>31.23</v>
      </c>
      <c r="T624" s="132">
        <v>31.23</v>
      </c>
      <c r="U624" s="132">
        <v>31.23</v>
      </c>
      <c r="V624" s="132">
        <v>31.23</v>
      </c>
      <c r="W624" s="132">
        <v>31.23</v>
      </c>
      <c r="X624" s="132">
        <v>31.23</v>
      </c>
      <c r="Y624" s="133">
        <v>31.23</v>
      </c>
    </row>
    <row r="625" spans="1:25" ht="15" outlineLevel="2" thickBot="1">
      <c r="A625" s="9" t="s">
        <v>66</v>
      </c>
      <c r="B625" s="131">
        <v>141.54422399999999</v>
      </c>
      <c r="C625" s="132">
        <v>141.54422399999999</v>
      </c>
      <c r="D625" s="132">
        <v>141.54422399999999</v>
      </c>
      <c r="E625" s="132">
        <v>141.54422399999999</v>
      </c>
      <c r="F625" s="132">
        <v>141.54422399999999</v>
      </c>
      <c r="G625" s="132">
        <v>141.54422399999999</v>
      </c>
      <c r="H625" s="132">
        <v>141.54422399999999</v>
      </c>
      <c r="I625" s="132">
        <v>141.54422399999999</v>
      </c>
      <c r="J625" s="132">
        <v>141.54422399999999</v>
      </c>
      <c r="K625" s="132">
        <v>141.54422399999999</v>
      </c>
      <c r="L625" s="132">
        <v>141.54422399999999</v>
      </c>
      <c r="M625" s="132">
        <v>141.54422399999999</v>
      </c>
      <c r="N625" s="132">
        <v>141.54422399999999</v>
      </c>
      <c r="O625" s="132">
        <v>141.54422399999999</v>
      </c>
      <c r="P625" s="132">
        <v>141.54422399999999</v>
      </c>
      <c r="Q625" s="132">
        <v>141.54422399999999</v>
      </c>
      <c r="R625" s="132">
        <v>141.54422399999999</v>
      </c>
      <c r="S625" s="132">
        <v>141.54422399999999</v>
      </c>
      <c r="T625" s="132">
        <v>141.54422399999999</v>
      </c>
      <c r="U625" s="132">
        <v>141.54422399999999</v>
      </c>
      <c r="V625" s="132">
        <v>141.54422399999999</v>
      </c>
      <c r="W625" s="132">
        <v>141.54422399999999</v>
      </c>
      <c r="X625" s="132">
        <v>141.54422399999999</v>
      </c>
      <c r="Y625" s="133">
        <v>141.54422399999999</v>
      </c>
    </row>
    <row r="626" spans="1:25" ht="15" outlineLevel="2" thickBot="1">
      <c r="A626" s="9" t="s">
        <v>67</v>
      </c>
      <c r="B626" s="131">
        <v>676.12</v>
      </c>
      <c r="C626" s="132">
        <v>676.12</v>
      </c>
      <c r="D626" s="132">
        <v>676.12</v>
      </c>
      <c r="E626" s="132">
        <v>676.12</v>
      </c>
      <c r="F626" s="132">
        <v>676.12</v>
      </c>
      <c r="G626" s="132">
        <v>676.12</v>
      </c>
      <c r="H626" s="132">
        <v>676.12</v>
      </c>
      <c r="I626" s="132">
        <v>676.12</v>
      </c>
      <c r="J626" s="132">
        <v>676.12</v>
      </c>
      <c r="K626" s="132">
        <v>676.12</v>
      </c>
      <c r="L626" s="132">
        <v>676.12</v>
      </c>
      <c r="M626" s="132">
        <v>676.12</v>
      </c>
      <c r="N626" s="132">
        <v>676.12</v>
      </c>
      <c r="O626" s="132">
        <v>676.12</v>
      </c>
      <c r="P626" s="132">
        <v>676.12</v>
      </c>
      <c r="Q626" s="132">
        <v>676.12</v>
      </c>
      <c r="R626" s="132">
        <v>676.12</v>
      </c>
      <c r="S626" s="132">
        <v>676.12</v>
      </c>
      <c r="T626" s="132">
        <v>676.12</v>
      </c>
      <c r="U626" s="132">
        <v>676.12</v>
      </c>
      <c r="V626" s="132">
        <v>676.12</v>
      </c>
      <c r="W626" s="132">
        <v>676.12</v>
      </c>
      <c r="X626" s="132">
        <v>676.12</v>
      </c>
      <c r="Y626" s="133">
        <v>676.12</v>
      </c>
    </row>
    <row r="627" spans="1:25" ht="15" outlineLevel="2" thickBot="1">
      <c r="A627" s="9" t="s">
        <v>69</v>
      </c>
      <c r="B627" s="131">
        <v>5.03863794</v>
      </c>
      <c r="C627" s="132">
        <v>5.03863794</v>
      </c>
      <c r="D627" s="132">
        <v>5.03863794</v>
      </c>
      <c r="E627" s="132">
        <v>5.03863794</v>
      </c>
      <c r="F627" s="132">
        <v>5.03863794</v>
      </c>
      <c r="G627" s="132">
        <v>5.03863794</v>
      </c>
      <c r="H627" s="132">
        <v>5.03863794</v>
      </c>
      <c r="I627" s="132">
        <v>5.03863794</v>
      </c>
      <c r="J627" s="132">
        <v>5.03863794</v>
      </c>
      <c r="K627" s="132">
        <v>5.03863794</v>
      </c>
      <c r="L627" s="132">
        <v>5.03863794</v>
      </c>
      <c r="M627" s="132">
        <v>5.03863794</v>
      </c>
      <c r="N627" s="132">
        <v>5.03863794</v>
      </c>
      <c r="O627" s="132">
        <v>5.03863794</v>
      </c>
      <c r="P627" s="132">
        <v>5.03863794</v>
      </c>
      <c r="Q627" s="132">
        <v>5.03863794</v>
      </c>
      <c r="R627" s="132">
        <v>5.03863794</v>
      </c>
      <c r="S627" s="132">
        <v>5.03863794</v>
      </c>
      <c r="T627" s="132">
        <v>5.03863794</v>
      </c>
      <c r="U627" s="132">
        <v>5.03863794</v>
      </c>
      <c r="V627" s="132">
        <v>5.03863794</v>
      </c>
      <c r="W627" s="132">
        <v>5.03863794</v>
      </c>
      <c r="X627" s="132">
        <v>5.03863794</v>
      </c>
      <c r="Y627" s="133">
        <v>5.03863794</v>
      </c>
    </row>
    <row r="628" spans="1:25" ht="45.75" outlineLevel="1" thickBot="1">
      <c r="A628" s="149" t="s">
        <v>141</v>
      </c>
      <c r="B628" s="150">
        <v>1006</v>
      </c>
      <c r="C628" s="150">
        <v>1006</v>
      </c>
      <c r="D628" s="150">
        <v>1006</v>
      </c>
      <c r="E628" s="150">
        <v>1006</v>
      </c>
      <c r="F628" s="150">
        <v>1006</v>
      </c>
      <c r="G628" s="150">
        <v>1006</v>
      </c>
      <c r="H628" s="150">
        <v>1006</v>
      </c>
      <c r="I628" s="150">
        <v>1006</v>
      </c>
      <c r="J628" s="150">
        <v>1006</v>
      </c>
      <c r="K628" s="150">
        <v>1006</v>
      </c>
      <c r="L628" s="150">
        <v>1006</v>
      </c>
      <c r="M628" s="150">
        <v>1006</v>
      </c>
      <c r="N628" s="150">
        <v>1006</v>
      </c>
      <c r="O628" s="150">
        <v>1006</v>
      </c>
      <c r="P628" s="150">
        <v>1006</v>
      </c>
      <c r="Q628" s="150">
        <v>1006</v>
      </c>
      <c r="R628" s="150">
        <v>1006</v>
      </c>
      <c r="S628" s="150">
        <v>1006</v>
      </c>
      <c r="T628" s="150">
        <v>1006</v>
      </c>
      <c r="U628" s="150">
        <v>1006</v>
      </c>
      <c r="V628" s="150">
        <v>1006</v>
      </c>
      <c r="W628" s="150">
        <v>1006</v>
      </c>
      <c r="X628" s="150">
        <v>1006</v>
      </c>
      <c r="Y628" s="150">
        <v>1006</v>
      </c>
    </row>
    <row r="629" spans="1:25" ht="19.5" customHeight="1" thickBot="1">
      <c r="A629" s="19">
        <v>27</v>
      </c>
      <c r="B629" s="128">
        <f>B630+B631+B632+B633+B634+B635</f>
        <v>3645.53826192</v>
      </c>
      <c r="C629" s="128">
        <f aca="true" t="shared" si="85" ref="C629:Y629">C630+C631+C632+C633+C634+C635</f>
        <v>3619.4819542200003</v>
      </c>
      <c r="D629" s="128">
        <f t="shared" si="85"/>
        <v>3657.00803161</v>
      </c>
      <c r="E629" s="128">
        <f t="shared" si="85"/>
        <v>3662.7981401800002</v>
      </c>
      <c r="F629" s="128">
        <f t="shared" si="85"/>
        <v>3663.16738523</v>
      </c>
      <c r="G629" s="128">
        <f t="shared" si="85"/>
        <v>3631.12005261</v>
      </c>
      <c r="H629" s="128">
        <f t="shared" si="85"/>
        <v>3563.29092829</v>
      </c>
      <c r="I629" s="128">
        <f t="shared" si="85"/>
        <v>3501.4854289100003</v>
      </c>
      <c r="J629" s="128">
        <f t="shared" si="85"/>
        <v>3468.55203724</v>
      </c>
      <c r="K629" s="128">
        <f t="shared" si="85"/>
        <v>3437.31585631</v>
      </c>
      <c r="L629" s="128">
        <f t="shared" si="85"/>
        <v>3408.6569544900003</v>
      </c>
      <c r="M629" s="128">
        <f t="shared" si="85"/>
        <v>3455.59150301</v>
      </c>
      <c r="N629" s="128">
        <f t="shared" si="85"/>
        <v>3472.9025764400003</v>
      </c>
      <c r="O629" s="128">
        <f t="shared" si="85"/>
        <v>3497.2581585800003</v>
      </c>
      <c r="P629" s="128">
        <f t="shared" si="85"/>
        <v>3503.69692531</v>
      </c>
      <c r="Q629" s="128">
        <f t="shared" si="85"/>
        <v>3512.4332621400004</v>
      </c>
      <c r="R629" s="128">
        <f t="shared" si="85"/>
        <v>3510.5935786</v>
      </c>
      <c r="S629" s="128">
        <f t="shared" si="85"/>
        <v>3495.3755386300004</v>
      </c>
      <c r="T629" s="128">
        <f t="shared" si="85"/>
        <v>3470.06081837</v>
      </c>
      <c r="U629" s="128">
        <f t="shared" si="85"/>
        <v>3456.49040194</v>
      </c>
      <c r="V629" s="128">
        <f t="shared" si="85"/>
        <v>3425.3495428300002</v>
      </c>
      <c r="W629" s="128">
        <f t="shared" si="85"/>
        <v>3415.7475386300002</v>
      </c>
      <c r="X629" s="128">
        <f t="shared" si="85"/>
        <v>3460.31851078</v>
      </c>
      <c r="Y629" s="128">
        <f t="shared" si="85"/>
        <v>3557.4110257700004</v>
      </c>
    </row>
    <row r="630" spans="1:25" ht="51.75" outlineLevel="2" thickBot="1">
      <c r="A630" s="9" t="s">
        <v>96</v>
      </c>
      <c r="B630" s="131">
        <v>1785.60539998</v>
      </c>
      <c r="C630" s="132">
        <v>1759.54909228</v>
      </c>
      <c r="D630" s="132">
        <v>1797.07516967</v>
      </c>
      <c r="E630" s="132">
        <v>1802.86527824</v>
      </c>
      <c r="F630" s="132">
        <v>1803.23452329</v>
      </c>
      <c r="G630" s="132">
        <v>1771.18719067</v>
      </c>
      <c r="H630" s="132">
        <v>1703.35806635</v>
      </c>
      <c r="I630" s="132">
        <v>1641.55256697</v>
      </c>
      <c r="J630" s="132">
        <v>1608.6191753</v>
      </c>
      <c r="K630" s="132">
        <v>1577.38299437</v>
      </c>
      <c r="L630" s="132">
        <v>1548.72409255</v>
      </c>
      <c r="M630" s="132">
        <v>1595.65864107</v>
      </c>
      <c r="N630" s="132">
        <v>1612.9697145</v>
      </c>
      <c r="O630" s="132">
        <v>1637.32529664</v>
      </c>
      <c r="P630" s="132">
        <v>1643.76406337</v>
      </c>
      <c r="Q630" s="132">
        <v>1652.5004002</v>
      </c>
      <c r="R630" s="132">
        <v>1650.66071666</v>
      </c>
      <c r="S630" s="132">
        <v>1635.44267669</v>
      </c>
      <c r="T630" s="132">
        <v>1610.12795643</v>
      </c>
      <c r="U630" s="132">
        <v>1596.55754</v>
      </c>
      <c r="V630" s="132">
        <v>1565.41668089</v>
      </c>
      <c r="W630" s="132">
        <v>1555.81467669</v>
      </c>
      <c r="X630" s="132">
        <v>1600.38564884</v>
      </c>
      <c r="Y630" s="133">
        <v>1697.47816383</v>
      </c>
    </row>
    <row r="631" spans="1:25" ht="39" outlineLevel="2" thickBot="1">
      <c r="A631" s="9" t="s">
        <v>100</v>
      </c>
      <c r="B631" s="131">
        <v>31.23</v>
      </c>
      <c r="C631" s="132">
        <v>31.23</v>
      </c>
      <c r="D631" s="132">
        <v>31.23</v>
      </c>
      <c r="E631" s="132">
        <v>31.23</v>
      </c>
      <c r="F631" s="132">
        <v>31.23</v>
      </c>
      <c r="G631" s="132">
        <v>31.23</v>
      </c>
      <c r="H631" s="132">
        <v>31.23</v>
      </c>
      <c r="I631" s="132">
        <v>31.23</v>
      </c>
      <c r="J631" s="132">
        <v>31.23</v>
      </c>
      <c r="K631" s="132">
        <v>31.23</v>
      </c>
      <c r="L631" s="132">
        <v>31.23</v>
      </c>
      <c r="M631" s="132">
        <v>31.23</v>
      </c>
      <c r="N631" s="132">
        <v>31.23</v>
      </c>
      <c r="O631" s="132">
        <v>31.23</v>
      </c>
      <c r="P631" s="132">
        <v>31.23</v>
      </c>
      <c r="Q631" s="132">
        <v>31.23</v>
      </c>
      <c r="R631" s="132">
        <v>31.23</v>
      </c>
      <c r="S631" s="132">
        <v>31.23</v>
      </c>
      <c r="T631" s="132">
        <v>31.23</v>
      </c>
      <c r="U631" s="132">
        <v>31.23</v>
      </c>
      <c r="V631" s="132">
        <v>31.23</v>
      </c>
      <c r="W631" s="132">
        <v>31.23</v>
      </c>
      <c r="X631" s="132">
        <v>31.23</v>
      </c>
      <c r="Y631" s="133">
        <v>31.23</v>
      </c>
    </row>
    <row r="632" spans="1:25" ht="15" outlineLevel="2" thickBot="1">
      <c r="A632" s="9" t="s">
        <v>66</v>
      </c>
      <c r="B632" s="131">
        <v>141.54422399999999</v>
      </c>
      <c r="C632" s="132">
        <v>141.54422399999999</v>
      </c>
      <c r="D632" s="132">
        <v>141.54422399999999</v>
      </c>
      <c r="E632" s="132">
        <v>141.54422399999999</v>
      </c>
      <c r="F632" s="132">
        <v>141.54422399999999</v>
      </c>
      <c r="G632" s="132">
        <v>141.54422399999999</v>
      </c>
      <c r="H632" s="132">
        <v>141.54422399999999</v>
      </c>
      <c r="I632" s="132">
        <v>141.54422399999999</v>
      </c>
      <c r="J632" s="132">
        <v>141.54422399999999</v>
      </c>
      <c r="K632" s="132">
        <v>141.54422399999999</v>
      </c>
      <c r="L632" s="132">
        <v>141.54422399999999</v>
      </c>
      <c r="M632" s="132">
        <v>141.54422399999999</v>
      </c>
      <c r="N632" s="132">
        <v>141.54422399999999</v>
      </c>
      <c r="O632" s="132">
        <v>141.54422399999999</v>
      </c>
      <c r="P632" s="132">
        <v>141.54422399999999</v>
      </c>
      <c r="Q632" s="132">
        <v>141.54422399999999</v>
      </c>
      <c r="R632" s="132">
        <v>141.54422399999999</v>
      </c>
      <c r="S632" s="132">
        <v>141.54422399999999</v>
      </c>
      <c r="T632" s="132">
        <v>141.54422399999999</v>
      </c>
      <c r="U632" s="132">
        <v>141.54422399999999</v>
      </c>
      <c r="V632" s="132">
        <v>141.54422399999999</v>
      </c>
      <c r="W632" s="132">
        <v>141.54422399999999</v>
      </c>
      <c r="X632" s="132">
        <v>141.54422399999999</v>
      </c>
      <c r="Y632" s="133">
        <v>141.54422399999999</v>
      </c>
    </row>
    <row r="633" spans="1:25" ht="15" outlineLevel="2" thickBot="1">
      <c r="A633" s="9" t="s">
        <v>67</v>
      </c>
      <c r="B633" s="131">
        <v>676.12</v>
      </c>
      <c r="C633" s="132">
        <v>676.12</v>
      </c>
      <c r="D633" s="132">
        <v>676.12</v>
      </c>
      <c r="E633" s="132">
        <v>676.12</v>
      </c>
      <c r="F633" s="132">
        <v>676.12</v>
      </c>
      <c r="G633" s="132">
        <v>676.12</v>
      </c>
      <c r="H633" s="132">
        <v>676.12</v>
      </c>
      <c r="I633" s="132">
        <v>676.12</v>
      </c>
      <c r="J633" s="132">
        <v>676.12</v>
      </c>
      <c r="K633" s="132">
        <v>676.12</v>
      </c>
      <c r="L633" s="132">
        <v>676.12</v>
      </c>
      <c r="M633" s="132">
        <v>676.12</v>
      </c>
      <c r="N633" s="132">
        <v>676.12</v>
      </c>
      <c r="O633" s="132">
        <v>676.12</v>
      </c>
      <c r="P633" s="132">
        <v>676.12</v>
      </c>
      <c r="Q633" s="132">
        <v>676.12</v>
      </c>
      <c r="R633" s="132">
        <v>676.12</v>
      </c>
      <c r="S633" s="132">
        <v>676.12</v>
      </c>
      <c r="T633" s="132">
        <v>676.12</v>
      </c>
      <c r="U633" s="132">
        <v>676.12</v>
      </c>
      <c r="V633" s="132">
        <v>676.12</v>
      </c>
      <c r="W633" s="132">
        <v>676.12</v>
      </c>
      <c r="X633" s="132">
        <v>676.12</v>
      </c>
      <c r="Y633" s="133">
        <v>676.12</v>
      </c>
    </row>
    <row r="634" spans="1:25" ht="15" outlineLevel="2" thickBot="1">
      <c r="A634" s="9" t="s">
        <v>69</v>
      </c>
      <c r="B634" s="131">
        <v>5.03863794</v>
      </c>
      <c r="C634" s="132">
        <v>5.03863794</v>
      </c>
      <c r="D634" s="132">
        <v>5.03863794</v>
      </c>
      <c r="E634" s="132">
        <v>5.03863794</v>
      </c>
      <c r="F634" s="132">
        <v>5.03863794</v>
      </c>
      <c r="G634" s="132">
        <v>5.03863794</v>
      </c>
      <c r="H634" s="132">
        <v>5.03863794</v>
      </c>
      <c r="I634" s="132">
        <v>5.03863794</v>
      </c>
      <c r="J634" s="132">
        <v>5.03863794</v>
      </c>
      <c r="K634" s="132">
        <v>5.03863794</v>
      </c>
      <c r="L634" s="132">
        <v>5.03863794</v>
      </c>
      <c r="M634" s="132">
        <v>5.03863794</v>
      </c>
      <c r="N634" s="132">
        <v>5.03863794</v>
      </c>
      <c r="O634" s="132">
        <v>5.03863794</v>
      </c>
      <c r="P634" s="132">
        <v>5.03863794</v>
      </c>
      <c r="Q634" s="132">
        <v>5.03863794</v>
      </c>
      <c r="R634" s="132">
        <v>5.03863794</v>
      </c>
      <c r="S634" s="132">
        <v>5.03863794</v>
      </c>
      <c r="T634" s="132">
        <v>5.03863794</v>
      </c>
      <c r="U634" s="132">
        <v>5.03863794</v>
      </c>
      <c r="V634" s="132">
        <v>5.03863794</v>
      </c>
      <c r="W634" s="132">
        <v>5.03863794</v>
      </c>
      <c r="X634" s="132">
        <v>5.03863794</v>
      </c>
      <c r="Y634" s="133">
        <v>5.03863794</v>
      </c>
    </row>
    <row r="635" spans="1:25" ht="45.75" outlineLevel="1" thickBot="1">
      <c r="A635" s="149" t="s">
        <v>141</v>
      </c>
      <c r="B635" s="150">
        <v>1006</v>
      </c>
      <c r="C635" s="150">
        <v>1006</v>
      </c>
      <c r="D635" s="150">
        <v>1006</v>
      </c>
      <c r="E635" s="150">
        <v>1006</v>
      </c>
      <c r="F635" s="150">
        <v>1006</v>
      </c>
      <c r="G635" s="150">
        <v>1006</v>
      </c>
      <c r="H635" s="150">
        <v>1006</v>
      </c>
      <c r="I635" s="150">
        <v>1006</v>
      </c>
      <c r="J635" s="150">
        <v>1006</v>
      </c>
      <c r="K635" s="150">
        <v>1006</v>
      </c>
      <c r="L635" s="150">
        <v>1006</v>
      </c>
      <c r="M635" s="150">
        <v>1006</v>
      </c>
      <c r="N635" s="150">
        <v>1006</v>
      </c>
      <c r="O635" s="150">
        <v>1006</v>
      </c>
      <c r="P635" s="150">
        <v>1006</v>
      </c>
      <c r="Q635" s="150">
        <v>1006</v>
      </c>
      <c r="R635" s="150">
        <v>1006</v>
      </c>
      <c r="S635" s="150">
        <v>1006</v>
      </c>
      <c r="T635" s="150">
        <v>1006</v>
      </c>
      <c r="U635" s="150">
        <v>1006</v>
      </c>
      <c r="V635" s="150">
        <v>1006</v>
      </c>
      <c r="W635" s="150">
        <v>1006</v>
      </c>
      <c r="X635" s="150">
        <v>1006</v>
      </c>
      <c r="Y635" s="150">
        <v>1006</v>
      </c>
    </row>
    <row r="636" spans="1:25" ht="19.5" customHeight="1" thickBot="1">
      <c r="A636" s="19">
        <v>28</v>
      </c>
      <c r="B636" s="128">
        <f>B637+B638+B639+B640+B641+B642</f>
        <v>3643.4335026400004</v>
      </c>
      <c r="C636" s="128">
        <f aca="true" t="shared" si="86" ref="C636:Y636">C637+C638+C639+C640+C641+C642</f>
        <v>3704.29700266</v>
      </c>
      <c r="D636" s="128">
        <f t="shared" si="86"/>
        <v>3727.9950806300003</v>
      </c>
      <c r="E636" s="128">
        <f t="shared" si="86"/>
        <v>3722.68373134</v>
      </c>
      <c r="F636" s="128">
        <f t="shared" si="86"/>
        <v>3730.48039389</v>
      </c>
      <c r="G636" s="128">
        <f t="shared" si="86"/>
        <v>3710.35379249</v>
      </c>
      <c r="H636" s="128">
        <f t="shared" si="86"/>
        <v>3662.3417846300003</v>
      </c>
      <c r="I636" s="128">
        <f t="shared" si="86"/>
        <v>3526.7094953700002</v>
      </c>
      <c r="J636" s="128">
        <f t="shared" si="86"/>
        <v>3534.9314744900003</v>
      </c>
      <c r="K636" s="128">
        <f t="shared" si="86"/>
        <v>3516.2073639100004</v>
      </c>
      <c r="L636" s="128">
        <f t="shared" si="86"/>
        <v>3516.8600320100004</v>
      </c>
      <c r="M636" s="128">
        <f t="shared" si="86"/>
        <v>3549.93849765</v>
      </c>
      <c r="N636" s="128">
        <f t="shared" si="86"/>
        <v>3571.5423039700004</v>
      </c>
      <c r="O636" s="128">
        <f t="shared" si="86"/>
        <v>3588.1151208200004</v>
      </c>
      <c r="P636" s="128">
        <f t="shared" si="86"/>
        <v>3601.06469453</v>
      </c>
      <c r="Q636" s="128">
        <f t="shared" si="86"/>
        <v>3603.5117387</v>
      </c>
      <c r="R636" s="128">
        <f t="shared" si="86"/>
        <v>3611.4157180400002</v>
      </c>
      <c r="S636" s="128">
        <f t="shared" si="86"/>
        <v>3598.29763721</v>
      </c>
      <c r="T636" s="128">
        <f t="shared" si="86"/>
        <v>3563.0302017500003</v>
      </c>
      <c r="U636" s="128">
        <f t="shared" si="86"/>
        <v>3554.90585947</v>
      </c>
      <c r="V636" s="128">
        <f t="shared" si="86"/>
        <v>3525.2902171700002</v>
      </c>
      <c r="W636" s="128">
        <f t="shared" si="86"/>
        <v>3511.2993395500002</v>
      </c>
      <c r="X636" s="128">
        <f t="shared" si="86"/>
        <v>3552.04935052</v>
      </c>
      <c r="Y636" s="128">
        <f t="shared" si="86"/>
        <v>3576.5893452500004</v>
      </c>
    </row>
    <row r="637" spans="1:25" ht="51.75" outlineLevel="2" thickBot="1">
      <c r="A637" s="9" t="s">
        <v>96</v>
      </c>
      <c r="B637" s="131">
        <v>1783.5006407</v>
      </c>
      <c r="C637" s="132">
        <v>1844.36414072</v>
      </c>
      <c r="D637" s="132">
        <v>1868.06221869</v>
      </c>
      <c r="E637" s="132">
        <v>1862.7508694</v>
      </c>
      <c r="F637" s="132">
        <v>1870.54753195</v>
      </c>
      <c r="G637" s="132">
        <v>1850.42093055</v>
      </c>
      <c r="H637" s="132">
        <v>1802.40892269</v>
      </c>
      <c r="I637" s="132">
        <v>1666.77663343</v>
      </c>
      <c r="J637" s="132">
        <v>1674.99861255</v>
      </c>
      <c r="K637" s="132">
        <v>1656.27450197</v>
      </c>
      <c r="L637" s="132">
        <v>1656.92717007</v>
      </c>
      <c r="M637" s="132">
        <v>1690.00563571</v>
      </c>
      <c r="N637" s="132">
        <v>1711.60944203</v>
      </c>
      <c r="O637" s="132">
        <v>1728.18225888</v>
      </c>
      <c r="P637" s="132">
        <v>1741.13183259</v>
      </c>
      <c r="Q637" s="132">
        <v>1743.57887676</v>
      </c>
      <c r="R637" s="132">
        <v>1751.4828561</v>
      </c>
      <c r="S637" s="132">
        <v>1738.36477527</v>
      </c>
      <c r="T637" s="132">
        <v>1703.09733981</v>
      </c>
      <c r="U637" s="132">
        <v>1694.97299753</v>
      </c>
      <c r="V637" s="132">
        <v>1665.35735523</v>
      </c>
      <c r="W637" s="132">
        <v>1651.36647761</v>
      </c>
      <c r="X637" s="132">
        <v>1692.11648858</v>
      </c>
      <c r="Y637" s="133">
        <v>1716.65648331</v>
      </c>
    </row>
    <row r="638" spans="1:25" ht="39" outlineLevel="2" thickBot="1">
      <c r="A638" s="9" t="s">
        <v>100</v>
      </c>
      <c r="B638" s="131">
        <v>31.23</v>
      </c>
      <c r="C638" s="132">
        <v>31.23</v>
      </c>
      <c r="D638" s="132">
        <v>31.23</v>
      </c>
      <c r="E638" s="132">
        <v>31.23</v>
      </c>
      <c r="F638" s="132">
        <v>31.23</v>
      </c>
      <c r="G638" s="132">
        <v>31.23</v>
      </c>
      <c r="H638" s="132">
        <v>31.23</v>
      </c>
      <c r="I638" s="132">
        <v>31.23</v>
      </c>
      <c r="J638" s="132">
        <v>31.23</v>
      </c>
      <c r="K638" s="132">
        <v>31.23</v>
      </c>
      <c r="L638" s="132">
        <v>31.23</v>
      </c>
      <c r="M638" s="132">
        <v>31.23</v>
      </c>
      <c r="N638" s="132">
        <v>31.23</v>
      </c>
      <c r="O638" s="132">
        <v>31.23</v>
      </c>
      <c r="P638" s="132">
        <v>31.23</v>
      </c>
      <c r="Q638" s="132">
        <v>31.23</v>
      </c>
      <c r="R638" s="132">
        <v>31.23</v>
      </c>
      <c r="S638" s="132">
        <v>31.23</v>
      </c>
      <c r="T638" s="132">
        <v>31.23</v>
      </c>
      <c r="U638" s="132">
        <v>31.23</v>
      </c>
      <c r="V638" s="132">
        <v>31.23</v>
      </c>
      <c r="W638" s="132">
        <v>31.23</v>
      </c>
      <c r="X638" s="132">
        <v>31.23</v>
      </c>
      <c r="Y638" s="133">
        <v>31.23</v>
      </c>
    </row>
    <row r="639" spans="1:25" ht="15" outlineLevel="2" thickBot="1">
      <c r="A639" s="9" t="s">
        <v>66</v>
      </c>
      <c r="B639" s="131">
        <v>141.54422399999999</v>
      </c>
      <c r="C639" s="132">
        <v>141.54422399999999</v>
      </c>
      <c r="D639" s="132">
        <v>141.54422399999999</v>
      </c>
      <c r="E639" s="132">
        <v>141.54422399999999</v>
      </c>
      <c r="F639" s="132">
        <v>141.54422399999999</v>
      </c>
      <c r="G639" s="132">
        <v>141.54422399999999</v>
      </c>
      <c r="H639" s="132">
        <v>141.54422399999999</v>
      </c>
      <c r="I639" s="132">
        <v>141.54422399999999</v>
      </c>
      <c r="J639" s="132">
        <v>141.54422399999999</v>
      </c>
      <c r="K639" s="132">
        <v>141.54422399999999</v>
      </c>
      <c r="L639" s="132">
        <v>141.54422399999999</v>
      </c>
      <c r="M639" s="132">
        <v>141.54422399999999</v>
      </c>
      <c r="N639" s="132">
        <v>141.54422399999999</v>
      </c>
      <c r="O639" s="132">
        <v>141.54422399999999</v>
      </c>
      <c r="P639" s="132">
        <v>141.54422399999999</v>
      </c>
      <c r="Q639" s="132">
        <v>141.54422399999999</v>
      </c>
      <c r="R639" s="132">
        <v>141.54422399999999</v>
      </c>
      <c r="S639" s="132">
        <v>141.54422399999999</v>
      </c>
      <c r="T639" s="132">
        <v>141.54422399999999</v>
      </c>
      <c r="U639" s="132">
        <v>141.54422399999999</v>
      </c>
      <c r="V639" s="132">
        <v>141.54422399999999</v>
      </c>
      <c r="W639" s="132">
        <v>141.54422399999999</v>
      </c>
      <c r="X639" s="132">
        <v>141.54422399999999</v>
      </c>
      <c r="Y639" s="133">
        <v>141.54422399999999</v>
      </c>
    </row>
    <row r="640" spans="1:25" ht="15" outlineLevel="2" thickBot="1">
      <c r="A640" s="9" t="s">
        <v>67</v>
      </c>
      <c r="B640" s="131">
        <v>676.12</v>
      </c>
      <c r="C640" s="132">
        <v>676.12</v>
      </c>
      <c r="D640" s="132">
        <v>676.12</v>
      </c>
      <c r="E640" s="132">
        <v>676.12</v>
      </c>
      <c r="F640" s="132">
        <v>676.12</v>
      </c>
      <c r="G640" s="132">
        <v>676.12</v>
      </c>
      <c r="H640" s="132">
        <v>676.12</v>
      </c>
      <c r="I640" s="132">
        <v>676.12</v>
      </c>
      <c r="J640" s="132">
        <v>676.12</v>
      </c>
      <c r="K640" s="132">
        <v>676.12</v>
      </c>
      <c r="L640" s="132">
        <v>676.12</v>
      </c>
      <c r="M640" s="132">
        <v>676.12</v>
      </c>
      <c r="N640" s="132">
        <v>676.12</v>
      </c>
      <c r="O640" s="132">
        <v>676.12</v>
      </c>
      <c r="P640" s="132">
        <v>676.12</v>
      </c>
      <c r="Q640" s="132">
        <v>676.12</v>
      </c>
      <c r="R640" s="132">
        <v>676.12</v>
      </c>
      <c r="S640" s="132">
        <v>676.12</v>
      </c>
      <c r="T640" s="132">
        <v>676.12</v>
      </c>
      <c r="U640" s="132">
        <v>676.12</v>
      </c>
      <c r="V640" s="132">
        <v>676.12</v>
      </c>
      <c r="W640" s="132">
        <v>676.12</v>
      </c>
      <c r="X640" s="132">
        <v>676.12</v>
      </c>
      <c r="Y640" s="133">
        <v>676.12</v>
      </c>
    </row>
    <row r="641" spans="1:25" ht="15" outlineLevel="2" thickBot="1">
      <c r="A641" s="9" t="s">
        <v>69</v>
      </c>
      <c r="B641" s="131">
        <v>5.03863794</v>
      </c>
      <c r="C641" s="132">
        <v>5.03863794</v>
      </c>
      <c r="D641" s="132">
        <v>5.03863794</v>
      </c>
      <c r="E641" s="132">
        <v>5.03863794</v>
      </c>
      <c r="F641" s="132">
        <v>5.03863794</v>
      </c>
      <c r="G641" s="132">
        <v>5.03863794</v>
      </c>
      <c r="H641" s="132">
        <v>5.03863794</v>
      </c>
      <c r="I641" s="132">
        <v>5.03863794</v>
      </c>
      <c r="J641" s="132">
        <v>5.03863794</v>
      </c>
      <c r="K641" s="132">
        <v>5.03863794</v>
      </c>
      <c r="L641" s="132">
        <v>5.03863794</v>
      </c>
      <c r="M641" s="132">
        <v>5.03863794</v>
      </c>
      <c r="N641" s="132">
        <v>5.03863794</v>
      </c>
      <c r="O641" s="132">
        <v>5.03863794</v>
      </c>
      <c r="P641" s="132">
        <v>5.03863794</v>
      </c>
      <c r="Q641" s="132">
        <v>5.03863794</v>
      </c>
      <c r="R641" s="132">
        <v>5.03863794</v>
      </c>
      <c r="S641" s="132">
        <v>5.03863794</v>
      </c>
      <c r="T641" s="132">
        <v>5.03863794</v>
      </c>
      <c r="U641" s="132">
        <v>5.03863794</v>
      </c>
      <c r="V641" s="132">
        <v>5.03863794</v>
      </c>
      <c r="W641" s="132">
        <v>5.03863794</v>
      </c>
      <c r="X641" s="132">
        <v>5.03863794</v>
      </c>
      <c r="Y641" s="133">
        <v>5.03863794</v>
      </c>
    </row>
    <row r="642" spans="1:25" ht="45.75" outlineLevel="1" thickBot="1">
      <c r="A642" s="149" t="s">
        <v>141</v>
      </c>
      <c r="B642" s="150">
        <v>1006</v>
      </c>
      <c r="C642" s="150">
        <v>1006</v>
      </c>
      <c r="D642" s="150">
        <v>1006</v>
      </c>
      <c r="E642" s="150">
        <v>1006</v>
      </c>
      <c r="F642" s="150">
        <v>1006</v>
      </c>
      <c r="G642" s="150">
        <v>1006</v>
      </c>
      <c r="H642" s="150">
        <v>1006</v>
      </c>
      <c r="I642" s="150">
        <v>1006</v>
      </c>
      <c r="J642" s="150">
        <v>1006</v>
      </c>
      <c r="K642" s="150">
        <v>1006</v>
      </c>
      <c r="L642" s="150">
        <v>1006</v>
      </c>
      <c r="M642" s="150">
        <v>1006</v>
      </c>
      <c r="N642" s="150">
        <v>1006</v>
      </c>
      <c r="O642" s="150">
        <v>1006</v>
      </c>
      <c r="P642" s="150">
        <v>1006</v>
      </c>
      <c r="Q642" s="150">
        <v>1006</v>
      </c>
      <c r="R642" s="150">
        <v>1006</v>
      </c>
      <c r="S642" s="150">
        <v>1006</v>
      </c>
      <c r="T642" s="150">
        <v>1006</v>
      </c>
      <c r="U642" s="150">
        <v>1006</v>
      </c>
      <c r="V642" s="150">
        <v>1006</v>
      </c>
      <c r="W642" s="150">
        <v>1006</v>
      </c>
      <c r="X642" s="150">
        <v>1006</v>
      </c>
      <c r="Y642" s="150">
        <v>1006</v>
      </c>
    </row>
    <row r="643" spans="1:25" ht="19.5" customHeight="1" thickBot="1">
      <c r="A643" s="19">
        <v>29</v>
      </c>
      <c r="B643" s="128">
        <f>B644+B645+B646+B647+B648+B649</f>
        <v>3603.4687919800003</v>
      </c>
      <c r="C643" s="128">
        <f aca="true" t="shared" si="87" ref="C643:Y643">C644+C645+C646+C647+C648+C649</f>
        <v>3646.18929048</v>
      </c>
      <c r="D643" s="128">
        <f t="shared" si="87"/>
        <v>3667.49732889</v>
      </c>
      <c r="E643" s="128">
        <f t="shared" si="87"/>
        <v>3693.42545186</v>
      </c>
      <c r="F643" s="128">
        <f t="shared" si="87"/>
        <v>3666.12176228</v>
      </c>
      <c r="G643" s="128">
        <f t="shared" si="87"/>
        <v>3666.45519034</v>
      </c>
      <c r="H643" s="128">
        <f t="shared" si="87"/>
        <v>3683.2367897900003</v>
      </c>
      <c r="I643" s="128">
        <f t="shared" si="87"/>
        <v>3627.4788408500003</v>
      </c>
      <c r="J643" s="128">
        <f t="shared" si="87"/>
        <v>3540.3598317700003</v>
      </c>
      <c r="K643" s="128">
        <f t="shared" si="87"/>
        <v>3475.32659142</v>
      </c>
      <c r="L643" s="128">
        <f t="shared" si="87"/>
        <v>3454.56722037</v>
      </c>
      <c r="M643" s="128">
        <f t="shared" si="87"/>
        <v>3474.1202833700004</v>
      </c>
      <c r="N643" s="128">
        <f t="shared" si="87"/>
        <v>3484.7946965700003</v>
      </c>
      <c r="O643" s="128">
        <f t="shared" si="87"/>
        <v>3483.2558536300003</v>
      </c>
      <c r="P643" s="128">
        <f t="shared" si="87"/>
        <v>3503.58361706</v>
      </c>
      <c r="Q643" s="128">
        <f t="shared" si="87"/>
        <v>3514.9346116300003</v>
      </c>
      <c r="R643" s="128">
        <f t="shared" si="87"/>
        <v>3490.71531297</v>
      </c>
      <c r="S643" s="128">
        <f t="shared" si="87"/>
        <v>3476.90319193</v>
      </c>
      <c r="T643" s="128">
        <f t="shared" si="87"/>
        <v>3476.17873855</v>
      </c>
      <c r="U643" s="128">
        <f t="shared" si="87"/>
        <v>3465.1154178200004</v>
      </c>
      <c r="V643" s="128">
        <f t="shared" si="87"/>
        <v>3448.0114130800002</v>
      </c>
      <c r="W643" s="128">
        <f t="shared" si="87"/>
        <v>3440.45558063</v>
      </c>
      <c r="X643" s="128">
        <f t="shared" si="87"/>
        <v>3485.0731828300004</v>
      </c>
      <c r="Y643" s="128">
        <f t="shared" si="87"/>
        <v>3534.06055043</v>
      </c>
    </row>
    <row r="644" spans="1:25" ht="51.75" outlineLevel="2" thickBot="1">
      <c r="A644" s="9" t="s">
        <v>96</v>
      </c>
      <c r="B644" s="131">
        <v>1743.53593004</v>
      </c>
      <c r="C644" s="132">
        <v>1786.25642854</v>
      </c>
      <c r="D644" s="132">
        <v>1807.56446695</v>
      </c>
      <c r="E644" s="132">
        <v>1833.49258992</v>
      </c>
      <c r="F644" s="132">
        <v>1806.18890034</v>
      </c>
      <c r="G644" s="132">
        <v>1806.5223284</v>
      </c>
      <c r="H644" s="132">
        <v>1823.30392785</v>
      </c>
      <c r="I644" s="132">
        <v>1767.54597891</v>
      </c>
      <c r="J644" s="132">
        <v>1680.42696983</v>
      </c>
      <c r="K644" s="132">
        <v>1615.39372948</v>
      </c>
      <c r="L644" s="132">
        <v>1594.63435843</v>
      </c>
      <c r="M644" s="132">
        <v>1614.18742143</v>
      </c>
      <c r="N644" s="132">
        <v>1624.86183463</v>
      </c>
      <c r="O644" s="132">
        <v>1623.32299169</v>
      </c>
      <c r="P644" s="132">
        <v>1643.65075512</v>
      </c>
      <c r="Q644" s="132">
        <v>1655.00174969</v>
      </c>
      <c r="R644" s="132">
        <v>1630.78245103</v>
      </c>
      <c r="S644" s="132">
        <v>1616.97032999</v>
      </c>
      <c r="T644" s="132">
        <v>1616.24587661</v>
      </c>
      <c r="U644" s="132">
        <v>1605.18255588</v>
      </c>
      <c r="V644" s="132">
        <v>1588.07855114</v>
      </c>
      <c r="W644" s="132">
        <v>1580.52271869</v>
      </c>
      <c r="X644" s="132">
        <v>1625.14032089</v>
      </c>
      <c r="Y644" s="133">
        <v>1674.12768849</v>
      </c>
    </row>
    <row r="645" spans="1:25" ht="39" outlineLevel="2" thickBot="1">
      <c r="A645" s="9" t="s">
        <v>100</v>
      </c>
      <c r="B645" s="131">
        <v>31.23</v>
      </c>
      <c r="C645" s="132">
        <v>31.23</v>
      </c>
      <c r="D645" s="132">
        <v>31.23</v>
      </c>
      <c r="E645" s="132">
        <v>31.23</v>
      </c>
      <c r="F645" s="132">
        <v>31.23</v>
      </c>
      <c r="G645" s="132">
        <v>31.23</v>
      </c>
      <c r="H645" s="132">
        <v>31.23</v>
      </c>
      <c r="I645" s="132">
        <v>31.23</v>
      </c>
      <c r="J645" s="132">
        <v>31.23</v>
      </c>
      <c r="K645" s="132">
        <v>31.23</v>
      </c>
      <c r="L645" s="132">
        <v>31.23</v>
      </c>
      <c r="M645" s="132">
        <v>31.23</v>
      </c>
      <c r="N645" s="132">
        <v>31.23</v>
      </c>
      <c r="O645" s="132">
        <v>31.23</v>
      </c>
      <c r="P645" s="132">
        <v>31.23</v>
      </c>
      <c r="Q645" s="132">
        <v>31.23</v>
      </c>
      <c r="R645" s="132">
        <v>31.23</v>
      </c>
      <c r="S645" s="132">
        <v>31.23</v>
      </c>
      <c r="T645" s="132">
        <v>31.23</v>
      </c>
      <c r="U645" s="132">
        <v>31.23</v>
      </c>
      <c r="V645" s="132">
        <v>31.23</v>
      </c>
      <c r="W645" s="132">
        <v>31.23</v>
      </c>
      <c r="X645" s="132">
        <v>31.23</v>
      </c>
      <c r="Y645" s="133">
        <v>31.23</v>
      </c>
    </row>
    <row r="646" spans="1:25" ht="15" outlineLevel="2" thickBot="1">
      <c r="A646" s="9" t="s">
        <v>66</v>
      </c>
      <c r="B646" s="131">
        <v>141.54422399999999</v>
      </c>
      <c r="C646" s="132">
        <v>141.54422399999999</v>
      </c>
      <c r="D646" s="132">
        <v>141.54422399999999</v>
      </c>
      <c r="E646" s="132">
        <v>141.54422399999999</v>
      </c>
      <c r="F646" s="132">
        <v>141.54422399999999</v>
      </c>
      <c r="G646" s="132">
        <v>141.54422399999999</v>
      </c>
      <c r="H646" s="132">
        <v>141.54422399999999</v>
      </c>
      <c r="I646" s="132">
        <v>141.54422399999999</v>
      </c>
      <c r="J646" s="132">
        <v>141.54422399999999</v>
      </c>
      <c r="K646" s="132">
        <v>141.54422399999999</v>
      </c>
      <c r="L646" s="132">
        <v>141.54422399999999</v>
      </c>
      <c r="M646" s="132">
        <v>141.54422399999999</v>
      </c>
      <c r="N646" s="132">
        <v>141.54422399999999</v>
      </c>
      <c r="O646" s="132">
        <v>141.54422399999999</v>
      </c>
      <c r="P646" s="132">
        <v>141.54422399999999</v>
      </c>
      <c r="Q646" s="132">
        <v>141.54422399999999</v>
      </c>
      <c r="R646" s="132">
        <v>141.54422399999999</v>
      </c>
      <c r="S646" s="132">
        <v>141.54422399999999</v>
      </c>
      <c r="T646" s="132">
        <v>141.54422399999999</v>
      </c>
      <c r="U646" s="132">
        <v>141.54422399999999</v>
      </c>
      <c r="V646" s="132">
        <v>141.54422399999999</v>
      </c>
      <c r="W646" s="132">
        <v>141.54422399999999</v>
      </c>
      <c r="X646" s="132">
        <v>141.54422399999999</v>
      </c>
      <c r="Y646" s="133">
        <v>141.54422399999999</v>
      </c>
    </row>
    <row r="647" spans="1:25" ht="15" outlineLevel="2" thickBot="1">
      <c r="A647" s="9" t="s">
        <v>67</v>
      </c>
      <c r="B647" s="131">
        <v>676.12</v>
      </c>
      <c r="C647" s="132">
        <v>676.12</v>
      </c>
      <c r="D647" s="132">
        <v>676.12</v>
      </c>
      <c r="E647" s="132">
        <v>676.12</v>
      </c>
      <c r="F647" s="132">
        <v>676.12</v>
      </c>
      <c r="G647" s="132">
        <v>676.12</v>
      </c>
      <c r="H647" s="132">
        <v>676.12</v>
      </c>
      <c r="I647" s="132">
        <v>676.12</v>
      </c>
      <c r="J647" s="132">
        <v>676.12</v>
      </c>
      <c r="K647" s="132">
        <v>676.12</v>
      </c>
      <c r="L647" s="132">
        <v>676.12</v>
      </c>
      <c r="M647" s="132">
        <v>676.12</v>
      </c>
      <c r="N647" s="132">
        <v>676.12</v>
      </c>
      <c r="O647" s="132">
        <v>676.12</v>
      </c>
      <c r="P647" s="132">
        <v>676.12</v>
      </c>
      <c r="Q647" s="132">
        <v>676.12</v>
      </c>
      <c r="R647" s="132">
        <v>676.12</v>
      </c>
      <c r="S647" s="132">
        <v>676.12</v>
      </c>
      <c r="T647" s="132">
        <v>676.12</v>
      </c>
      <c r="U647" s="132">
        <v>676.12</v>
      </c>
      <c r="V647" s="132">
        <v>676.12</v>
      </c>
      <c r="W647" s="132">
        <v>676.12</v>
      </c>
      <c r="X647" s="132">
        <v>676.12</v>
      </c>
      <c r="Y647" s="133">
        <v>676.12</v>
      </c>
    </row>
    <row r="648" spans="1:25" ht="15" outlineLevel="2" thickBot="1">
      <c r="A648" s="9" t="s">
        <v>69</v>
      </c>
      <c r="B648" s="131">
        <v>5.03863794</v>
      </c>
      <c r="C648" s="132">
        <v>5.03863794</v>
      </c>
      <c r="D648" s="132">
        <v>5.03863794</v>
      </c>
      <c r="E648" s="132">
        <v>5.03863794</v>
      </c>
      <c r="F648" s="132">
        <v>5.03863794</v>
      </c>
      <c r="G648" s="132">
        <v>5.03863794</v>
      </c>
      <c r="H648" s="132">
        <v>5.03863794</v>
      </c>
      <c r="I648" s="132">
        <v>5.03863794</v>
      </c>
      <c r="J648" s="132">
        <v>5.03863794</v>
      </c>
      <c r="K648" s="132">
        <v>5.03863794</v>
      </c>
      <c r="L648" s="132">
        <v>5.03863794</v>
      </c>
      <c r="M648" s="132">
        <v>5.03863794</v>
      </c>
      <c r="N648" s="132">
        <v>5.03863794</v>
      </c>
      <c r="O648" s="132">
        <v>5.03863794</v>
      </c>
      <c r="P648" s="132">
        <v>5.03863794</v>
      </c>
      <c r="Q648" s="132">
        <v>5.03863794</v>
      </c>
      <c r="R648" s="132">
        <v>5.03863794</v>
      </c>
      <c r="S648" s="132">
        <v>5.03863794</v>
      </c>
      <c r="T648" s="132">
        <v>5.03863794</v>
      </c>
      <c r="U648" s="132">
        <v>5.03863794</v>
      </c>
      <c r="V648" s="132">
        <v>5.03863794</v>
      </c>
      <c r="W648" s="132">
        <v>5.03863794</v>
      </c>
      <c r="X648" s="132">
        <v>5.03863794</v>
      </c>
      <c r="Y648" s="133">
        <v>5.03863794</v>
      </c>
    </row>
    <row r="649" spans="1:25" ht="45.75" outlineLevel="1" thickBot="1">
      <c r="A649" s="149" t="s">
        <v>141</v>
      </c>
      <c r="B649" s="150">
        <v>1006</v>
      </c>
      <c r="C649" s="150">
        <v>1006</v>
      </c>
      <c r="D649" s="150">
        <v>1006</v>
      </c>
      <c r="E649" s="150">
        <v>1006</v>
      </c>
      <c r="F649" s="150">
        <v>1006</v>
      </c>
      <c r="G649" s="150">
        <v>1006</v>
      </c>
      <c r="H649" s="150">
        <v>1006</v>
      </c>
      <c r="I649" s="150">
        <v>1006</v>
      </c>
      <c r="J649" s="150">
        <v>1006</v>
      </c>
      <c r="K649" s="150">
        <v>1006</v>
      </c>
      <c r="L649" s="150">
        <v>1006</v>
      </c>
      <c r="M649" s="150">
        <v>1006</v>
      </c>
      <c r="N649" s="150">
        <v>1006</v>
      </c>
      <c r="O649" s="150">
        <v>1006</v>
      </c>
      <c r="P649" s="150">
        <v>1006</v>
      </c>
      <c r="Q649" s="150">
        <v>1006</v>
      </c>
      <c r="R649" s="150">
        <v>1006</v>
      </c>
      <c r="S649" s="150">
        <v>1006</v>
      </c>
      <c r="T649" s="150">
        <v>1006</v>
      </c>
      <c r="U649" s="150">
        <v>1006</v>
      </c>
      <c r="V649" s="150">
        <v>1006</v>
      </c>
      <c r="W649" s="150">
        <v>1006</v>
      </c>
      <c r="X649" s="150">
        <v>1006</v>
      </c>
      <c r="Y649" s="150">
        <v>1006</v>
      </c>
    </row>
    <row r="650" spans="1:25" ht="19.5" customHeight="1" thickBot="1">
      <c r="A650" s="19">
        <v>30</v>
      </c>
      <c r="B650" s="128">
        <f>B651+B652+B653+B654+B655+B656</f>
        <v>3635.7134075900003</v>
      </c>
      <c r="C650" s="128">
        <f aca="true" t="shared" si="88" ref="C650:Y650">C651+C652+C653+C654+C655+C656</f>
        <v>3693.28857104</v>
      </c>
      <c r="D650" s="128">
        <f t="shared" si="88"/>
        <v>3681.4407826200004</v>
      </c>
      <c r="E650" s="128">
        <f t="shared" si="88"/>
        <v>3771.61077134</v>
      </c>
      <c r="F650" s="128">
        <f t="shared" si="88"/>
        <v>3796.52698461</v>
      </c>
      <c r="G650" s="128">
        <f t="shared" si="88"/>
        <v>3781.53224907</v>
      </c>
      <c r="H650" s="128">
        <f t="shared" si="88"/>
        <v>3803.96703625</v>
      </c>
      <c r="I650" s="128">
        <f t="shared" si="88"/>
        <v>3785.26057347</v>
      </c>
      <c r="J650" s="128">
        <f t="shared" si="88"/>
        <v>3739.2093917400002</v>
      </c>
      <c r="K650" s="128">
        <f t="shared" si="88"/>
        <v>3681.75922163</v>
      </c>
      <c r="L650" s="128">
        <f t="shared" si="88"/>
        <v>3645.35577658</v>
      </c>
      <c r="M650" s="128">
        <f t="shared" si="88"/>
        <v>3685.35260533</v>
      </c>
      <c r="N650" s="128">
        <f t="shared" si="88"/>
        <v>3702.38590817</v>
      </c>
      <c r="O650" s="128">
        <f t="shared" si="88"/>
        <v>3723.19679257</v>
      </c>
      <c r="P650" s="128">
        <f t="shared" si="88"/>
        <v>3727.18429254</v>
      </c>
      <c r="Q650" s="128">
        <f t="shared" si="88"/>
        <v>3736.71431334</v>
      </c>
      <c r="R650" s="128">
        <f t="shared" si="88"/>
        <v>3729.2325356600004</v>
      </c>
      <c r="S650" s="128">
        <f t="shared" si="88"/>
        <v>3706.5143200700004</v>
      </c>
      <c r="T650" s="128">
        <f t="shared" si="88"/>
        <v>3693.34376925</v>
      </c>
      <c r="U650" s="128">
        <f t="shared" si="88"/>
        <v>3691.2178232300002</v>
      </c>
      <c r="V650" s="128">
        <f t="shared" si="88"/>
        <v>3649.22600564</v>
      </c>
      <c r="W650" s="128">
        <f t="shared" si="88"/>
        <v>3626.2363299000003</v>
      </c>
      <c r="X650" s="128">
        <f t="shared" si="88"/>
        <v>3656.08027793</v>
      </c>
      <c r="Y650" s="128">
        <f t="shared" si="88"/>
        <v>3720.40603898</v>
      </c>
    </row>
    <row r="651" spans="1:25" ht="51.75" outlineLevel="2" thickBot="1">
      <c r="A651" s="9" t="s">
        <v>96</v>
      </c>
      <c r="B651" s="131">
        <v>1775.78054565</v>
      </c>
      <c r="C651" s="132">
        <v>1833.3557091</v>
      </c>
      <c r="D651" s="132">
        <v>1821.50792068</v>
      </c>
      <c r="E651" s="132">
        <v>1911.6779094</v>
      </c>
      <c r="F651" s="132">
        <v>1936.59412267</v>
      </c>
      <c r="G651" s="132">
        <v>1921.59938713</v>
      </c>
      <c r="H651" s="132">
        <v>1944.03417431</v>
      </c>
      <c r="I651" s="132">
        <v>1925.32771153</v>
      </c>
      <c r="J651" s="132">
        <v>1879.2765298</v>
      </c>
      <c r="K651" s="132">
        <v>1821.82635969</v>
      </c>
      <c r="L651" s="132">
        <v>1785.42291464</v>
      </c>
      <c r="M651" s="132">
        <v>1825.41974339</v>
      </c>
      <c r="N651" s="132">
        <v>1842.45304623</v>
      </c>
      <c r="O651" s="132">
        <v>1863.26393063</v>
      </c>
      <c r="P651" s="132">
        <v>1867.2514306</v>
      </c>
      <c r="Q651" s="132">
        <v>1876.7814514</v>
      </c>
      <c r="R651" s="132">
        <v>1869.29967372</v>
      </c>
      <c r="S651" s="132">
        <v>1846.58145813</v>
      </c>
      <c r="T651" s="132">
        <v>1833.41090731</v>
      </c>
      <c r="U651" s="132">
        <v>1831.28496129</v>
      </c>
      <c r="V651" s="132">
        <v>1789.2931437</v>
      </c>
      <c r="W651" s="132">
        <v>1766.30346796</v>
      </c>
      <c r="X651" s="132">
        <v>1796.14741599</v>
      </c>
      <c r="Y651" s="133">
        <v>1860.47317704</v>
      </c>
    </row>
    <row r="652" spans="1:25" ht="39" outlineLevel="2" thickBot="1">
      <c r="A652" s="9" t="s">
        <v>100</v>
      </c>
      <c r="B652" s="131">
        <v>31.23</v>
      </c>
      <c r="C652" s="132">
        <v>31.23</v>
      </c>
      <c r="D652" s="132">
        <v>31.23</v>
      </c>
      <c r="E652" s="132">
        <v>31.23</v>
      </c>
      <c r="F652" s="132">
        <v>31.23</v>
      </c>
      <c r="G652" s="132">
        <v>31.23</v>
      </c>
      <c r="H652" s="132">
        <v>31.23</v>
      </c>
      <c r="I652" s="132">
        <v>31.23</v>
      </c>
      <c r="J652" s="132">
        <v>31.23</v>
      </c>
      <c r="K652" s="132">
        <v>31.23</v>
      </c>
      <c r="L652" s="132">
        <v>31.23</v>
      </c>
      <c r="M652" s="132">
        <v>31.23</v>
      </c>
      <c r="N652" s="132">
        <v>31.23</v>
      </c>
      <c r="O652" s="132">
        <v>31.23</v>
      </c>
      <c r="P652" s="132">
        <v>31.23</v>
      </c>
      <c r="Q652" s="132">
        <v>31.23</v>
      </c>
      <c r="R652" s="132">
        <v>31.23</v>
      </c>
      <c r="S652" s="132">
        <v>31.23</v>
      </c>
      <c r="T652" s="132">
        <v>31.23</v>
      </c>
      <c r="U652" s="132">
        <v>31.23</v>
      </c>
      <c r="V652" s="132">
        <v>31.23</v>
      </c>
      <c r="W652" s="132">
        <v>31.23</v>
      </c>
      <c r="X652" s="132">
        <v>31.23</v>
      </c>
      <c r="Y652" s="133">
        <v>31.23</v>
      </c>
    </row>
    <row r="653" spans="1:25" ht="15" outlineLevel="2" thickBot="1">
      <c r="A653" s="9" t="s">
        <v>66</v>
      </c>
      <c r="B653" s="131">
        <v>141.54422399999999</v>
      </c>
      <c r="C653" s="132">
        <v>141.54422399999999</v>
      </c>
      <c r="D653" s="132">
        <v>141.54422399999999</v>
      </c>
      <c r="E653" s="132">
        <v>141.54422399999999</v>
      </c>
      <c r="F653" s="132">
        <v>141.54422399999999</v>
      </c>
      <c r="G653" s="132">
        <v>141.54422399999999</v>
      </c>
      <c r="H653" s="132">
        <v>141.54422399999999</v>
      </c>
      <c r="I653" s="132">
        <v>141.54422399999999</v>
      </c>
      <c r="J653" s="132">
        <v>141.54422399999999</v>
      </c>
      <c r="K653" s="132">
        <v>141.54422399999999</v>
      </c>
      <c r="L653" s="132">
        <v>141.54422399999999</v>
      </c>
      <c r="M653" s="132">
        <v>141.54422399999999</v>
      </c>
      <c r="N653" s="132">
        <v>141.54422399999999</v>
      </c>
      <c r="O653" s="132">
        <v>141.54422399999999</v>
      </c>
      <c r="P653" s="132">
        <v>141.54422399999999</v>
      </c>
      <c r="Q653" s="132">
        <v>141.54422399999999</v>
      </c>
      <c r="R653" s="132">
        <v>141.54422399999999</v>
      </c>
      <c r="S653" s="132">
        <v>141.54422399999999</v>
      </c>
      <c r="T653" s="132">
        <v>141.54422399999999</v>
      </c>
      <c r="U653" s="132">
        <v>141.54422399999999</v>
      </c>
      <c r="V653" s="132">
        <v>141.54422399999999</v>
      </c>
      <c r="W653" s="132">
        <v>141.54422399999999</v>
      </c>
      <c r="X653" s="132">
        <v>141.54422399999999</v>
      </c>
      <c r="Y653" s="133">
        <v>141.54422399999999</v>
      </c>
    </row>
    <row r="654" spans="1:25" ht="15" outlineLevel="2" thickBot="1">
      <c r="A654" s="9" t="s">
        <v>67</v>
      </c>
      <c r="B654" s="131">
        <v>676.12</v>
      </c>
      <c r="C654" s="132">
        <v>676.12</v>
      </c>
      <c r="D654" s="132">
        <v>676.12</v>
      </c>
      <c r="E654" s="132">
        <v>676.12</v>
      </c>
      <c r="F654" s="132">
        <v>676.12</v>
      </c>
      <c r="G654" s="132">
        <v>676.12</v>
      </c>
      <c r="H654" s="132">
        <v>676.12</v>
      </c>
      <c r="I654" s="132">
        <v>676.12</v>
      </c>
      <c r="J654" s="132">
        <v>676.12</v>
      </c>
      <c r="K654" s="132">
        <v>676.12</v>
      </c>
      <c r="L654" s="132">
        <v>676.12</v>
      </c>
      <c r="M654" s="132">
        <v>676.12</v>
      </c>
      <c r="N654" s="132">
        <v>676.12</v>
      </c>
      <c r="O654" s="132">
        <v>676.12</v>
      </c>
      <c r="P654" s="132">
        <v>676.12</v>
      </c>
      <c r="Q654" s="132">
        <v>676.12</v>
      </c>
      <c r="R654" s="132">
        <v>676.12</v>
      </c>
      <c r="S654" s="132">
        <v>676.12</v>
      </c>
      <c r="T654" s="132">
        <v>676.12</v>
      </c>
      <c r="U654" s="132">
        <v>676.12</v>
      </c>
      <c r="V654" s="132">
        <v>676.12</v>
      </c>
      <c r="W654" s="132">
        <v>676.12</v>
      </c>
      <c r="X654" s="132">
        <v>676.12</v>
      </c>
      <c r="Y654" s="133">
        <v>676.12</v>
      </c>
    </row>
    <row r="655" spans="1:25" ht="15" outlineLevel="2" thickBot="1">
      <c r="A655" s="9" t="s">
        <v>69</v>
      </c>
      <c r="B655" s="131">
        <v>5.03863794</v>
      </c>
      <c r="C655" s="132">
        <v>5.03863794</v>
      </c>
      <c r="D655" s="132">
        <v>5.03863794</v>
      </c>
      <c r="E655" s="132">
        <v>5.03863794</v>
      </c>
      <c r="F655" s="132">
        <v>5.03863794</v>
      </c>
      <c r="G655" s="132">
        <v>5.03863794</v>
      </c>
      <c r="H655" s="132">
        <v>5.03863794</v>
      </c>
      <c r="I655" s="132">
        <v>5.03863794</v>
      </c>
      <c r="J655" s="132">
        <v>5.03863794</v>
      </c>
      <c r="K655" s="132">
        <v>5.03863794</v>
      </c>
      <c r="L655" s="132">
        <v>5.03863794</v>
      </c>
      <c r="M655" s="132">
        <v>5.03863794</v>
      </c>
      <c r="N655" s="132">
        <v>5.03863794</v>
      </c>
      <c r="O655" s="132">
        <v>5.03863794</v>
      </c>
      <c r="P655" s="132">
        <v>5.03863794</v>
      </c>
      <c r="Q655" s="132">
        <v>5.03863794</v>
      </c>
      <c r="R655" s="132">
        <v>5.03863794</v>
      </c>
      <c r="S655" s="132">
        <v>5.03863794</v>
      </c>
      <c r="T655" s="132">
        <v>5.03863794</v>
      </c>
      <c r="U655" s="132">
        <v>5.03863794</v>
      </c>
      <c r="V655" s="132">
        <v>5.03863794</v>
      </c>
      <c r="W655" s="132">
        <v>5.03863794</v>
      </c>
      <c r="X655" s="132">
        <v>5.03863794</v>
      </c>
      <c r="Y655" s="133">
        <v>5.03863794</v>
      </c>
    </row>
    <row r="656" spans="1:25" ht="45.75" outlineLevel="1" thickBot="1">
      <c r="A656" s="149" t="s">
        <v>141</v>
      </c>
      <c r="B656" s="150">
        <v>1006</v>
      </c>
      <c r="C656" s="150">
        <v>1006</v>
      </c>
      <c r="D656" s="150">
        <v>1006</v>
      </c>
      <c r="E656" s="150">
        <v>1006</v>
      </c>
      <c r="F656" s="150">
        <v>1006</v>
      </c>
      <c r="G656" s="150">
        <v>1006</v>
      </c>
      <c r="H656" s="150">
        <v>1006</v>
      </c>
      <c r="I656" s="150">
        <v>1006</v>
      </c>
      <c r="J656" s="150">
        <v>1006</v>
      </c>
      <c r="K656" s="150">
        <v>1006</v>
      </c>
      <c r="L656" s="150">
        <v>1006</v>
      </c>
      <c r="M656" s="150">
        <v>1006</v>
      </c>
      <c r="N656" s="150">
        <v>1006</v>
      </c>
      <c r="O656" s="150">
        <v>1006</v>
      </c>
      <c r="P656" s="150">
        <v>1006</v>
      </c>
      <c r="Q656" s="150">
        <v>1006</v>
      </c>
      <c r="R656" s="150">
        <v>1006</v>
      </c>
      <c r="S656" s="150">
        <v>1006</v>
      </c>
      <c r="T656" s="150">
        <v>1006</v>
      </c>
      <c r="U656" s="150">
        <v>1006</v>
      </c>
      <c r="V656" s="150">
        <v>1006</v>
      </c>
      <c r="W656" s="150">
        <v>1006</v>
      </c>
      <c r="X656" s="150">
        <v>1006</v>
      </c>
      <c r="Y656" s="150">
        <v>1006</v>
      </c>
    </row>
    <row r="657" spans="1:25" ht="14.25">
      <c r="A657" s="20"/>
      <c r="Y657" s="20"/>
    </row>
    <row r="658" ht="14.25" collapsed="1">
      <c r="B658" s="12"/>
    </row>
    <row r="659" spans="1:25" ht="14.25">
      <c r="A659" s="20"/>
      <c r="Y659" s="20"/>
    </row>
    <row r="660" ht="14.25" collapsed="1">
      <c r="B660" s="12"/>
    </row>
    <row r="661" spans="1:16" s="14" customFormat="1" ht="15.75">
      <c r="A661" s="240" t="s">
        <v>118</v>
      </c>
      <c r="B661" s="240"/>
      <c r="C661" s="240"/>
      <c r="D661" s="240"/>
      <c r="E661" s="240"/>
      <c r="F661" s="240"/>
      <c r="G661" s="240"/>
      <c r="H661" s="240"/>
      <c r="I661" s="240"/>
      <c r="J661" s="240"/>
      <c r="K661" s="240"/>
      <c r="L661" s="240"/>
      <c r="M661" s="240"/>
      <c r="N661" s="240"/>
      <c r="O661" s="240"/>
      <c r="P661" s="15"/>
    </row>
    <row r="662" spans="1:16" s="14" customFormat="1" ht="15" customHeight="1" thickBot="1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60"/>
      <c r="N662" s="60"/>
      <c r="O662" s="59"/>
      <c r="P662" s="15"/>
    </row>
    <row r="663" spans="1:15" s="4" customFormat="1" ht="32.25" customHeight="1" thickBot="1">
      <c r="A663" s="217"/>
      <c r="B663" s="218"/>
      <c r="C663" s="218"/>
      <c r="D663" s="218"/>
      <c r="E663" s="218"/>
      <c r="F663" s="218"/>
      <c r="G663" s="218"/>
      <c r="H663" s="218"/>
      <c r="I663" s="218"/>
      <c r="J663" s="218"/>
      <c r="K663" s="218"/>
      <c r="L663" s="219"/>
      <c r="M663" s="214" t="s">
        <v>68</v>
      </c>
      <c r="N663" s="215"/>
      <c r="O663" s="216"/>
    </row>
    <row r="664" spans="1:15" s="4" customFormat="1" ht="21.75" customHeight="1" thickBot="1">
      <c r="A664" s="243" t="s">
        <v>114</v>
      </c>
      <c r="B664" s="244"/>
      <c r="C664" s="244"/>
      <c r="D664" s="244"/>
      <c r="E664" s="244"/>
      <c r="F664" s="244"/>
      <c r="G664" s="244"/>
      <c r="H664" s="244"/>
      <c r="I664" s="244"/>
      <c r="J664" s="244"/>
      <c r="K664" s="244"/>
      <c r="L664" s="245"/>
      <c r="M664" s="204">
        <v>647450.34</v>
      </c>
      <c r="N664" s="205"/>
      <c r="O664" s="206"/>
    </row>
    <row r="665" spans="1:15" s="16" customFormat="1" ht="21.75" customHeight="1" outlineLevel="1" thickBot="1">
      <c r="A665" s="207" t="s">
        <v>94</v>
      </c>
      <c r="B665" s="208"/>
      <c r="C665" s="208"/>
      <c r="D665" s="208"/>
      <c r="E665" s="208"/>
      <c r="F665" s="208"/>
      <c r="G665" s="208"/>
      <c r="H665" s="208"/>
      <c r="I665" s="208"/>
      <c r="J665" s="208"/>
      <c r="K665" s="208"/>
      <c r="L665" s="209"/>
      <c r="M665" s="200">
        <v>647450.3403819071</v>
      </c>
      <c r="N665" s="201"/>
      <c r="O665" s="202"/>
    </row>
    <row r="666" spans="1:15" s="11" customFormat="1" ht="21.75" customHeight="1" outlineLevel="1" thickBot="1">
      <c r="A666" s="210" t="s">
        <v>67</v>
      </c>
      <c r="B666" s="211"/>
      <c r="C666" s="211"/>
      <c r="D666" s="211"/>
      <c r="E666" s="211"/>
      <c r="F666" s="211"/>
      <c r="G666" s="211"/>
      <c r="H666" s="211"/>
      <c r="I666" s="211"/>
      <c r="J666" s="211"/>
      <c r="K666" s="211"/>
      <c r="L666" s="212"/>
      <c r="M666" s="200">
        <v>0</v>
      </c>
      <c r="N666" s="201"/>
      <c r="O666" s="202"/>
    </row>
    <row r="670" spans="1:25" ht="30" customHeight="1">
      <c r="A670" s="242" t="s">
        <v>128</v>
      </c>
      <c r="B670" s="242"/>
      <c r="C670" s="242"/>
      <c r="D670" s="242"/>
      <c r="E670" s="242"/>
      <c r="F670" s="242"/>
      <c r="G670" s="242"/>
      <c r="H670" s="242"/>
      <c r="I670" s="242"/>
      <c r="J670" s="242"/>
      <c r="K670" s="242"/>
      <c r="L670" s="242"/>
      <c r="M670" s="242"/>
      <c r="N670" s="242"/>
      <c r="O670" s="242"/>
      <c r="P670" s="242"/>
      <c r="Q670" s="242"/>
      <c r="R670" s="242"/>
      <c r="S670" s="242"/>
      <c r="T670" s="242"/>
      <c r="U670" s="242"/>
      <c r="V670" s="242"/>
      <c r="W670" s="242"/>
      <c r="X670" s="242"/>
      <c r="Y670" s="242"/>
    </row>
    <row r="671" spans="1:5" ht="15" thickBot="1">
      <c r="A671" s="53"/>
      <c r="B671" s="135" t="s">
        <v>57</v>
      </c>
      <c r="C671" s="53"/>
      <c r="D671" s="53"/>
      <c r="E671" s="53"/>
    </row>
    <row r="672" spans="1:13" ht="15" thickBot="1">
      <c r="A672" s="195" t="s">
        <v>65</v>
      </c>
      <c r="B672" s="229"/>
      <c r="C672" s="229"/>
      <c r="D672" s="229"/>
      <c r="E672" s="230"/>
      <c r="F672" s="194" t="s">
        <v>64</v>
      </c>
      <c r="G672" s="233"/>
      <c r="H672" s="233"/>
      <c r="I672" s="233"/>
      <c r="J672" s="233"/>
      <c r="K672" s="233"/>
      <c r="L672" s="233"/>
      <c r="M672" s="233"/>
    </row>
    <row r="673" spans="1:13" ht="15" thickBot="1">
      <c r="A673" s="196"/>
      <c r="B673" s="231"/>
      <c r="C673" s="231"/>
      <c r="D673" s="231"/>
      <c r="E673" s="232"/>
      <c r="F673" s="234" t="s">
        <v>2</v>
      </c>
      <c r="G673" s="235"/>
      <c r="H673" s="235" t="s">
        <v>22</v>
      </c>
      <c r="I673" s="235"/>
      <c r="J673" s="235" t="s">
        <v>38</v>
      </c>
      <c r="K673" s="235"/>
      <c r="L673" s="235" t="s">
        <v>3</v>
      </c>
      <c r="M673" s="238"/>
    </row>
    <row r="674" spans="1:13" ht="48" customHeight="1" thickBot="1">
      <c r="A674" s="239" t="s">
        <v>125</v>
      </c>
      <c r="B674" s="239"/>
      <c r="C674" s="239"/>
      <c r="D674" s="239"/>
      <c r="E674" s="239"/>
      <c r="F674" s="236"/>
      <c r="G674" s="237"/>
      <c r="H674" s="236"/>
      <c r="I674" s="237"/>
      <c r="J674" s="236">
        <v>1278957.28</v>
      </c>
      <c r="K674" s="237"/>
      <c r="L674" s="236">
        <v>1022544.47</v>
      </c>
      <c r="M674" s="237"/>
    </row>
    <row r="675" spans="1:13" ht="90" customHeight="1" thickBot="1">
      <c r="A675" s="239" t="s">
        <v>132</v>
      </c>
      <c r="B675" s="239"/>
      <c r="C675" s="239"/>
      <c r="D675" s="239"/>
      <c r="E675" s="239"/>
      <c r="F675" s="236">
        <v>240909.33</v>
      </c>
      <c r="G675" s="237"/>
      <c r="H675" s="241"/>
      <c r="I675" s="241"/>
      <c r="J675" s="241"/>
      <c r="K675" s="241"/>
      <c r="L675" s="241"/>
      <c r="M675" s="246"/>
    </row>
  </sheetData>
  <sheetProtection/>
  <mergeCells count="43">
    <mergeCell ref="A12:Y12"/>
    <mergeCell ref="L675:M675"/>
    <mergeCell ref="A675:E675"/>
    <mergeCell ref="F675:G675"/>
    <mergeCell ref="J675:K675"/>
    <mergeCell ref="A664:L664"/>
    <mergeCell ref="M664:O664"/>
    <mergeCell ref="L674:M674"/>
    <mergeCell ref="A661:O661"/>
    <mergeCell ref="A665:L665"/>
    <mergeCell ref="M665:O665"/>
    <mergeCell ref="H675:I675"/>
    <mergeCell ref="F674:G674"/>
    <mergeCell ref="A663:L663"/>
    <mergeCell ref="A670:Y670"/>
    <mergeCell ref="L673:M673"/>
    <mergeCell ref="A666:L666"/>
    <mergeCell ref="M666:O666"/>
    <mergeCell ref="A674:E674"/>
    <mergeCell ref="H674:I674"/>
    <mergeCell ref="J674:K674"/>
    <mergeCell ref="A7:Y7"/>
    <mergeCell ref="A8:Y8"/>
    <mergeCell ref="A9:Y9"/>
    <mergeCell ref="A10:Y10"/>
    <mergeCell ref="A672:E673"/>
    <mergeCell ref="F672:M672"/>
    <mergeCell ref="F673:G673"/>
    <mergeCell ref="H673:I673"/>
    <mergeCell ref="J673:K673"/>
    <mergeCell ref="M663:O663"/>
    <mergeCell ref="A445:A446"/>
    <mergeCell ref="A2:Y2"/>
    <mergeCell ref="A3:Y3"/>
    <mergeCell ref="A6:Y6"/>
    <mergeCell ref="K4:M4"/>
    <mergeCell ref="N4:P4"/>
    <mergeCell ref="A15:A16"/>
    <mergeCell ref="A228:A229"/>
    <mergeCell ref="B15:Y15"/>
    <mergeCell ref="B228:Y228"/>
    <mergeCell ref="B445:Y445"/>
    <mergeCell ref="A443:Y443"/>
  </mergeCells>
  <printOptions/>
  <pageMargins left="0.2362204724409449" right="0.2362204724409449" top="0.5511811023622047" bottom="0.3937007874015748" header="0.5511811023622047" footer="0.2362204724409449"/>
  <pageSetup blackAndWhite="1" horizontalDpi="600" verticalDpi="600" orientation="landscape" paperSize="9" scale="33" r:id="rId1"/>
  <headerFooter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99"/>
  </sheetPr>
  <dimension ref="A1:Y457"/>
  <sheetViews>
    <sheetView view="pageBreakPreview" zoomScale="70" zoomScaleSheetLayoutView="70" zoomScalePageLayoutView="0" workbookViewId="0" topLeftCell="A421">
      <selection activeCell="A438" sqref="A438:IV438"/>
    </sheetView>
  </sheetViews>
  <sheetFormatPr defaultColWidth="9.00390625" defaultRowHeight="12.75" outlineLevelRow="1"/>
  <cols>
    <col min="1" max="1" width="35.75390625" style="10" customWidth="1"/>
    <col min="2" max="25" width="10.00390625" style="10" customWidth="1"/>
    <col min="26" max="26" width="3.75390625" style="10" customWidth="1"/>
    <col min="27" max="16384" width="9.125" style="10" customWidth="1"/>
  </cols>
  <sheetData>
    <row r="1" spans="12:16" s="16" customFormat="1" ht="14.25">
      <c r="L1" s="18"/>
      <c r="M1" s="18"/>
      <c r="P1" s="17"/>
    </row>
    <row r="2" spans="1:25" s="61" customFormat="1" ht="29.25" customHeight="1">
      <c r="A2" s="166" t="s">
        <v>137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s="61" customFormat="1" ht="16.5" customHeight="1">
      <c r="A3" s="220" t="s">
        <v>138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</row>
    <row r="4" spans="1:25" s="72" customFormat="1" ht="30" customHeight="1">
      <c r="A4" s="85"/>
      <c r="B4" s="85"/>
      <c r="C4" s="85"/>
      <c r="D4" s="85"/>
      <c r="E4" s="85"/>
      <c r="F4" s="85"/>
      <c r="G4" s="85"/>
      <c r="H4" s="85"/>
      <c r="I4" s="85"/>
      <c r="J4" s="85" t="s">
        <v>12</v>
      </c>
      <c r="K4" s="155" t="s">
        <v>54</v>
      </c>
      <c r="L4" s="156"/>
      <c r="M4" s="156"/>
      <c r="N4" s="227" t="s">
        <v>55</v>
      </c>
      <c r="O4" s="228"/>
      <c r="P4" s="228"/>
      <c r="Q4" s="85"/>
      <c r="R4" s="85"/>
      <c r="S4" s="85"/>
      <c r="T4" s="85"/>
      <c r="U4" s="85"/>
      <c r="V4" s="85"/>
      <c r="W4" s="85"/>
      <c r="X4" s="85"/>
      <c r="Y4" s="85"/>
    </row>
    <row r="5" ht="15" customHeight="1"/>
    <row r="6" spans="1:25" ht="14.25" customHeight="1">
      <c r="A6" s="226" t="s">
        <v>72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</row>
    <row r="7" spans="1:25" ht="17.25" customHeight="1">
      <c r="A7" s="190" t="s">
        <v>90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</row>
    <row r="8" spans="1:25" ht="15" customHeight="1">
      <c r="A8" s="190" t="s">
        <v>101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</row>
    <row r="9" spans="1:25" ht="16.5" customHeight="1">
      <c r="A9" s="190" t="s">
        <v>109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</row>
    <row r="10" spans="1:25" ht="16.5" customHeight="1">
      <c r="A10" s="190" t="s">
        <v>88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</row>
    <row r="11" s="247" customFormat="1" ht="19.5" customHeight="1">
      <c r="A11" s="190"/>
    </row>
    <row r="12" spans="1:25" s="14" customFormat="1" ht="27.75" customHeight="1">
      <c r="A12" s="197" t="s">
        <v>121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</row>
    <row r="13" ht="15" thickBot="1">
      <c r="A13"/>
    </row>
    <row r="14" spans="1:25" ht="15" customHeight="1" thickBot="1">
      <c r="A14" s="224" t="s">
        <v>21</v>
      </c>
      <c r="B14" s="192" t="s">
        <v>113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9"/>
    </row>
    <row r="15" spans="1:25" ht="26.25" thickBot="1">
      <c r="A15" s="225"/>
      <c r="B15" s="23" t="s">
        <v>28</v>
      </c>
      <c r="C15" s="24" t="s">
        <v>29</v>
      </c>
      <c r="D15" s="25" t="s">
        <v>30</v>
      </c>
      <c r="E15" s="24" t="s">
        <v>31</v>
      </c>
      <c r="F15" s="24" t="s">
        <v>32</v>
      </c>
      <c r="G15" s="24" t="s">
        <v>33</v>
      </c>
      <c r="H15" s="24" t="s">
        <v>34</v>
      </c>
      <c r="I15" s="24" t="s">
        <v>35</v>
      </c>
      <c r="J15" s="24" t="s">
        <v>36</v>
      </c>
      <c r="K15" s="26" t="s">
        <v>40</v>
      </c>
      <c r="L15" s="24" t="s">
        <v>41</v>
      </c>
      <c r="M15" s="27" t="s">
        <v>42</v>
      </c>
      <c r="N15" s="26" t="s">
        <v>43</v>
      </c>
      <c r="O15" s="24" t="s">
        <v>44</v>
      </c>
      <c r="P15" s="27" t="s">
        <v>45</v>
      </c>
      <c r="Q15" s="25" t="s">
        <v>46</v>
      </c>
      <c r="R15" s="24" t="s">
        <v>47</v>
      </c>
      <c r="S15" s="25" t="s">
        <v>48</v>
      </c>
      <c r="T15" s="24" t="s">
        <v>49</v>
      </c>
      <c r="U15" s="25" t="s">
        <v>50</v>
      </c>
      <c r="V15" s="24" t="s">
        <v>51</v>
      </c>
      <c r="W15" s="25" t="s">
        <v>52</v>
      </c>
      <c r="X15" s="24" t="s">
        <v>53</v>
      </c>
      <c r="Y15" s="86" t="s">
        <v>39</v>
      </c>
    </row>
    <row r="16" spans="1:25" ht="21.75" customHeight="1" thickBot="1">
      <c r="A16" s="19">
        <v>1</v>
      </c>
      <c r="B16" s="128">
        <f>B17+B18+B19+B20+B21+B22</f>
        <v>6405.8110882</v>
      </c>
      <c r="C16" s="128">
        <f aca="true" t="shared" si="0" ref="C16:Y16">C17+C18+C19+C20+C21+C22</f>
        <v>6482.80687675</v>
      </c>
      <c r="D16" s="128">
        <f t="shared" si="0"/>
        <v>6554.11614252</v>
      </c>
      <c r="E16" s="128">
        <f t="shared" si="0"/>
        <v>6637.61235757</v>
      </c>
      <c r="F16" s="128">
        <f t="shared" si="0"/>
        <v>6646.15276196</v>
      </c>
      <c r="G16" s="128">
        <f t="shared" si="0"/>
        <v>6630.372235729999</v>
      </c>
      <c r="H16" s="128">
        <f t="shared" si="0"/>
        <v>6593.18781377</v>
      </c>
      <c r="I16" s="128">
        <f t="shared" si="0"/>
        <v>6530.9790812</v>
      </c>
      <c r="J16" s="128">
        <f t="shared" si="0"/>
        <v>6470.25656987</v>
      </c>
      <c r="K16" s="128">
        <f t="shared" si="0"/>
        <v>6400.1220301799995</v>
      </c>
      <c r="L16" s="128">
        <f t="shared" si="0"/>
        <v>6395.18869795</v>
      </c>
      <c r="M16" s="128">
        <f t="shared" si="0"/>
        <v>6399.458912669999</v>
      </c>
      <c r="N16" s="128">
        <f t="shared" si="0"/>
        <v>6418.7258373899995</v>
      </c>
      <c r="O16" s="128">
        <f t="shared" si="0"/>
        <v>6446.32843756</v>
      </c>
      <c r="P16" s="128">
        <f t="shared" si="0"/>
        <v>6457.13779965</v>
      </c>
      <c r="Q16" s="128">
        <f t="shared" si="0"/>
        <v>6493.29361214</v>
      </c>
      <c r="R16" s="128">
        <f t="shared" si="0"/>
        <v>6534.5289920099995</v>
      </c>
      <c r="S16" s="128">
        <f t="shared" si="0"/>
        <v>6544.30331322</v>
      </c>
      <c r="T16" s="128">
        <f t="shared" si="0"/>
        <v>6518.55601298</v>
      </c>
      <c r="U16" s="128">
        <f t="shared" si="0"/>
        <v>6486.30983124</v>
      </c>
      <c r="V16" s="128">
        <f t="shared" si="0"/>
        <v>6447.55382852</v>
      </c>
      <c r="W16" s="128">
        <f t="shared" si="0"/>
        <v>6462.3941281</v>
      </c>
      <c r="X16" s="128">
        <f t="shared" si="0"/>
        <v>6513.9315956</v>
      </c>
      <c r="Y16" s="128">
        <f t="shared" si="0"/>
        <v>6580.20869945</v>
      </c>
    </row>
    <row r="17" spans="1:25" ht="51.75" outlineLevel="1" thickBot="1">
      <c r="A17" s="9" t="s">
        <v>96</v>
      </c>
      <c r="B17" s="131">
        <v>1634.58245026</v>
      </c>
      <c r="C17" s="132">
        <v>1711.57823881</v>
      </c>
      <c r="D17" s="132">
        <v>1782.88750458</v>
      </c>
      <c r="E17" s="132">
        <v>1866.38371963</v>
      </c>
      <c r="F17" s="132">
        <v>1874.92412402</v>
      </c>
      <c r="G17" s="132">
        <v>1859.14359779</v>
      </c>
      <c r="H17" s="132">
        <v>1821.95917583</v>
      </c>
      <c r="I17" s="132">
        <v>1759.75044326</v>
      </c>
      <c r="J17" s="132">
        <v>1699.02793193</v>
      </c>
      <c r="K17" s="132">
        <v>1628.89339224</v>
      </c>
      <c r="L17" s="132">
        <v>1623.96006001</v>
      </c>
      <c r="M17" s="132">
        <v>1628.23027473</v>
      </c>
      <c r="N17" s="132">
        <v>1647.49719945</v>
      </c>
      <c r="O17" s="132">
        <v>1675.09979962</v>
      </c>
      <c r="P17" s="132">
        <v>1685.90916171</v>
      </c>
      <c r="Q17" s="132">
        <v>1722.0649742</v>
      </c>
      <c r="R17" s="132">
        <v>1763.30035407</v>
      </c>
      <c r="S17" s="132">
        <v>1773.07467528</v>
      </c>
      <c r="T17" s="132">
        <v>1747.32737504</v>
      </c>
      <c r="U17" s="132">
        <v>1715.0811933</v>
      </c>
      <c r="V17" s="132">
        <v>1676.32519058</v>
      </c>
      <c r="W17" s="132">
        <v>1691.16549016</v>
      </c>
      <c r="X17" s="132">
        <v>1742.70295766</v>
      </c>
      <c r="Y17" s="133">
        <v>1808.98006151</v>
      </c>
    </row>
    <row r="18" spans="1:25" ht="39" outlineLevel="1" thickBot="1">
      <c r="A18" s="9" t="s">
        <v>100</v>
      </c>
      <c r="B18" s="131">
        <v>31.23</v>
      </c>
      <c r="C18" s="132">
        <v>31.23</v>
      </c>
      <c r="D18" s="132">
        <v>31.23</v>
      </c>
      <c r="E18" s="132">
        <v>31.23</v>
      </c>
      <c r="F18" s="132">
        <v>31.23</v>
      </c>
      <c r="G18" s="132">
        <v>31.23</v>
      </c>
      <c r="H18" s="132">
        <v>31.23</v>
      </c>
      <c r="I18" s="132">
        <v>31.23</v>
      </c>
      <c r="J18" s="132">
        <v>31.23</v>
      </c>
      <c r="K18" s="132">
        <v>31.23</v>
      </c>
      <c r="L18" s="132">
        <v>31.23</v>
      </c>
      <c r="M18" s="132">
        <v>31.23</v>
      </c>
      <c r="N18" s="132">
        <v>31.23</v>
      </c>
      <c r="O18" s="132">
        <v>31.23</v>
      </c>
      <c r="P18" s="132">
        <v>31.23</v>
      </c>
      <c r="Q18" s="132">
        <v>31.23</v>
      </c>
      <c r="R18" s="132">
        <v>31.23</v>
      </c>
      <c r="S18" s="132">
        <v>31.23</v>
      </c>
      <c r="T18" s="132">
        <v>31.23</v>
      </c>
      <c r="U18" s="132">
        <v>31.23</v>
      </c>
      <c r="V18" s="132">
        <v>31.23</v>
      </c>
      <c r="W18" s="132">
        <v>31.23</v>
      </c>
      <c r="X18" s="132">
        <v>31.23</v>
      </c>
      <c r="Y18" s="133">
        <v>31.23</v>
      </c>
    </row>
    <row r="19" spans="1:25" ht="15" outlineLevel="1" thickBot="1">
      <c r="A19" s="9" t="s">
        <v>66</v>
      </c>
      <c r="B19" s="131">
        <v>3052.84</v>
      </c>
      <c r="C19" s="132">
        <v>3052.84</v>
      </c>
      <c r="D19" s="132">
        <v>3052.84</v>
      </c>
      <c r="E19" s="132">
        <v>3052.84</v>
      </c>
      <c r="F19" s="132">
        <v>3052.84</v>
      </c>
      <c r="G19" s="132">
        <v>3052.84</v>
      </c>
      <c r="H19" s="132">
        <v>3052.84</v>
      </c>
      <c r="I19" s="132">
        <v>3052.84</v>
      </c>
      <c r="J19" s="132">
        <v>3052.84</v>
      </c>
      <c r="K19" s="132">
        <v>3052.84</v>
      </c>
      <c r="L19" s="132">
        <v>3052.84</v>
      </c>
      <c r="M19" s="132">
        <v>3052.84</v>
      </c>
      <c r="N19" s="132">
        <v>3052.84</v>
      </c>
      <c r="O19" s="132">
        <v>3052.84</v>
      </c>
      <c r="P19" s="132">
        <v>3052.84</v>
      </c>
      <c r="Q19" s="132">
        <v>3052.84</v>
      </c>
      <c r="R19" s="132">
        <v>3052.84</v>
      </c>
      <c r="S19" s="132">
        <v>3052.84</v>
      </c>
      <c r="T19" s="132">
        <v>3052.84</v>
      </c>
      <c r="U19" s="132">
        <v>3052.84</v>
      </c>
      <c r="V19" s="132">
        <v>3052.84</v>
      </c>
      <c r="W19" s="132">
        <v>3052.84</v>
      </c>
      <c r="X19" s="132">
        <v>3052.84</v>
      </c>
      <c r="Y19" s="133">
        <v>3052.84</v>
      </c>
    </row>
    <row r="20" spans="1:25" ht="15" outlineLevel="1" thickBot="1">
      <c r="A20" s="9" t="s">
        <v>67</v>
      </c>
      <c r="B20" s="131">
        <v>676.12</v>
      </c>
      <c r="C20" s="132">
        <v>676.12</v>
      </c>
      <c r="D20" s="132">
        <v>676.12</v>
      </c>
      <c r="E20" s="132">
        <v>676.12</v>
      </c>
      <c r="F20" s="132">
        <v>676.12</v>
      </c>
      <c r="G20" s="132">
        <v>676.12</v>
      </c>
      <c r="H20" s="132">
        <v>676.12</v>
      </c>
      <c r="I20" s="132">
        <v>676.12</v>
      </c>
      <c r="J20" s="132">
        <v>676.12</v>
      </c>
      <c r="K20" s="132">
        <v>676.12</v>
      </c>
      <c r="L20" s="132">
        <v>676.12</v>
      </c>
      <c r="M20" s="132">
        <v>676.12</v>
      </c>
      <c r="N20" s="132">
        <v>676.12</v>
      </c>
      <c r="O20" s="132">
        <v>676.12</v>
      </c>
      <c r="P20" s="132">
        <v>676.12</v>
      </c>
      <c r="Q20" s="132">
        <v>676.12</v>
      </c>
      <c r="R20" s="132">
        <v>676.12</v>
      </c>
      <c r="S20" s="132">
        <v>676.12</v>
      </c>
      <c r="T20" s="132">
        <v>676.12</v>
      </c>
      <c r="U20" s="132">
        <v>676.12</v>
      </c>
      <c r="V20" s="132">
        <v>676.12</v>
      </c>
      <c r="W20" s="132">
        <v>676.12</v>
      </c>
      <c r="X20" s="132">
        <v>676.12</v>
      </c>
      <c r="Y20" s="133">
        <v>676.12</v>
      </c>
    </row>
    <row r="21" spans="1:25" ht="15" outlineLevel="1" thickBot="1">
      <c r="A21" s="9" t="s">
        <v>69</v>
      </c>
      <c r="B21" s="131">
        <v>5.03863794</v>
      </c>
      <c r="C21" s="132">
        <v>5.03863794</v>
      </c>
      <c r="D21" s="132">
        <v>5.03863794</v>
      </c>
      <c r="E21" s="132">
        <v>5.03863794</v>
      </c>
      <c r="F21" s="132">
        <v>5.03863794</v>
      </c>
      <c r="G21" s="132">
        <v>5.03863794</v>
      </c>
      <c r="H21" s="132">
        <v>5.03863794</v>
      </c>
      <c r="I21" s="132">
        <v>5.03863794</v>
      </c>
      <c r="J21" s="132">
        <v>5.03863794</v>
      </c>
      <c r="K21" s="132">
        <v>5.03863794</v>
      </c>
      <c r="L21" s="132">
        <v>5.03863794</v>
      </c>
      <c r="M21" s="132">
        <v>5.03863794</v>
      </c>
      <c r="N21" s="132">
        <v>5.03863794</v>
      </c>
      <c r="O21" s="132">
        <v>5.03863794</v>
      </c>
      <c r="P21" s="132">
        <v>5.03863794</v>
      </c>
      <c r="Q21" s="132">
        <v>5.03863794</v>
      </c>
      <c r="R21" s="132">
        <v>5.03863794</v>
      </c>
      <c r="S21" s="132">
        <v>5.03863794</v>
      </c>
      <c r="T21" s="132">
        <v>5.03863794</v>
      </c>
      <c r="U21" s="132">
        <v>5.03863794</v>
      </c>
      <c r="V21" s="132">
        <v>5.03863794</v>
      </c>
      <c r="W21" s="132">
        <v>5.03863794</v>
      </c>
      <c r="X21" s="132">
        <v>5.03863794</v>
      </c>
      <c r="Y21" s="133">
        <v>5.03863794</v>
      </c>
    </row>
    <row r="22" spans="1:25" ht="45.75" outlineLevel="1" thickBot="1">
      <c r="A22" s="149" t="s">
        <v>141</v>
      </c>
      <c r="B22" s="150">
        <v>1006</v>
      </c>
      <c r="C22" s="150">
        <v>1006</v>
      </c>
      <c r="D22" s="150">
        <v>1006</v>
      </c>
      <c r="E22" s="150">
        <v>1006</v>
      </c>
      <c r="F22" s="150">
        <v>1006</v>
      </c>
      <c r="G22" s="150">
        <v>1006</v>
      </c>
      <c r="H22" s="150">
        <v>1006</v>
      </c>
      <c r="I22" s="150">
        <v>1006</v>
      </c>
      <c r="J22" s="150">
        <v>1006</v>
      </c>
      <c r="K22" s="150">
        <v>1006</v>
      </c>
      <c r="L22" s="150">
        <v>1006</v>
      </c>
      <c r="M22" s="150">
        <v>1006</v>
      </c>
      <c r="N22" s="150">
        <v>1006</v>
      </c>
      <c r="O22" s="150">
        <v>1006</v>
      </c>
      <c r="P22" s="150">
        <v>1006</v>
      </c>
      <c r="Q22" s="150">
        <v>1006</v>
      </c>
      <c r="R22" s="150">
        <v>1006</v>
      </c>
      <c r="S22" s="150">
        <v>1006</v>
      </c>
      <c r="T22" s="150">
        <v>1006</v>
      </c>
      <c r="U22" s="150">
        <v>1006</v>
      </c>
      <c r="V22" s="150">
        <v>1006</v>
      </c>
      <c r="W22" s="150">
        <v>1006</v>
      </c>
      <c r="X22" s="150">
        <v>1006</v>
      </c>
      <c r="Y22" s="150">
        <v>1006</v>
      </c>
    </row>
    <row r="23" spans="1:25" ht="21.75" customHeight="1" thickBot="1">
      <c r="A23" s="19">
        <v>2</v>
      </c>
      <c r="B23" s="128">
        <f>B24+B25+B26+B27+B28+B29</f>
        <v>6658.12989304</v>
      </c>
      <c r="C23" s="128">
        <f aca="true" t="shared" si="1" ref="C23:Y23">C24+C25+C26+C27+C28+C29</f>
        <v>6740.522353939999</v>
      </c>
      <c r="D23" s="128">
        <f t="shared" si="1"/>
        <v>6834.679496569999</v>
      </c>
      <c r="E23" s="128">
        <f t="shared" si="1"/>
        <v>6826.74181617</v>
      </c>
      <c r="F23" s="128">
        <f t="shared" si="1"/>
        <v>6802.45041255</v>
      </c>
      <c r="G23" s="128">
        <f t="shared" si="1"/>
        <v>6790.63264487</v>
      </c>
      <c r="H23" s="128">
        <f t="shared" si="1"/>
        <v>6783.75442159</v>
      </c>
      <c r="I23" s="128">
        <f t="shared" si="1"/>
        <v>6726.8196418</v>
      </c>
      <c r="J23" s="128">
        <f t="shared" si="1"/>
        <v>6715.9950450999995</v>
      </c>
      <c r="K23" s="128">
        <f t="shared" si="1"/>
        <v>6639.44639707</v>
      </c>
      <c r="L23" s="128">
        <f t="shared" si="1"/>
        <v>6609.96646181</v>
      </c>
      <c r="M23" s="128">
        <f t="shared" si="1"/>
        <v>6604.63301425</v>
      </c>
      <c r="N23" s="128">
        <f t="shared" si="1"/>
        <v>6639.805691199999</v>
      </c>
      <c r="O23" s="128">
        <f t="shared" si="1"/>
        <v>6673.497668759999</v>
      </c>
      <c r="P23" s="128">
        <f t="shared" si="1"/>
        <v>6681.96482302</v>
      </c>
      <c r="Q23" s="128">
        <f t="shared" si="1"/>
        <v>6701.22733031</v>
      </c>
      <c r="R23" s="128">
        <f t="shared" si="1"/>
        <v>6691.72716592</v>
      </c>
      <c r="S23" s="128">
        <f t="shared" si="1"/>
        <v>6664.8050603599995</v>
      </c>
      <c r="T23" s="128">
        <f t="shared" si="1"/>
        <v>6641.755102499999</v>
      </c>
      <c r="U23" s="128">
        <f t="shared" si="1"/>
        <v>6600.83954454</v>
      </c>
      <c r="V23" s="128">
        <f t="shared" si="1"/>
        <v>6558.0564257</v>
      </c>
      <c r="W23" s="128">
        <f t="shared" si="1"/>
        <v>6564.3300534499995</v>
      </c>
      <c r="X23" s="128">
        <f t="shared" si="1"/>
        <v>6596.59380205</v>
      </c>
      <c r="Y23" s="128">
        <f t="shared" si="1"/>
        <v>6664.29160574</v>
      </c>
    </row>
    <row r="24" spans="1:25" ht="51.75" outlineLevel="1" thickBot="1">
      <c r="A24" s="9" t="s">
        <v>96</v>
      </c>
      <c r="B24" s="131">
        <v>1886.9012551</v>
      </c>
      <c r="C24" s="132">
        <v>1969.293716</v>
      </c>
      <c r="D24" s="132">
        <v>2063.45085863</v>
      </c>
      <c r="E24" s="132">
        <v>2055.51317823</v>
      </c>
      <c r="F24" s="132">
        <v>2031.22177461</v>
      </c>
      <c r="G24" s="132">
        <v>2019.40400693</v>
      </c>
      <c r="H24" s="132">
        <v>2012.52578365</v>
      </c>
      <c r="I24" s="132">
        <v>1955.59100386</v>
      </c>
      <c r="J24" s="132">
        <v>1944.76640716</v>
      </c>
      <c r="K24" s="132">
        <v>1868.21775913</v>
      </c>
      <c r="L24" s="132">
        <v>1838.73782387</v>
      </c>
      <c r="M24" s="132">
        <v>1833.40437631</v>
      </c>
      <c r="N24" s="132">
        <v>1868.57705326</v>
      </c>
      <c r="O24" s="132">
        <v>1902.26903082</v>
      </c>
      <c r="P24" s="132">
        <v>1910.73618508</v>
      </c>
      <c r="Q24" s="132">
        <v>1929.99869237</v>
      </c>
      <c r="R24" s="132">
        <v>1920.49852798</v>
      </c>
      <c r="S24" s="132">
        <v>1893.57642242</v>
      </c>
      <c r="T24" s="132">
        <v>1870.52646456</v>
      </c>
      <c r="U24" s="132">
        <v>1829.6109066</v>
      </c>
      <c r="V24" s="132">
        <v>1786.82778776</v>
      </c>
      <c r="W24" s="132">
        <v>1793.10141551</v>
      </c>
      <c r="X24" s="132">
        <v>1825.36516411</v>
      </c>
      <c r="Y24" s="133">
        <v>1893.0629678</v>
      </c>
    </row>
    <row r="25" spans="1:25" ht="39" outlineLevel="1" thickBot="1">
      <c r="A25" s="9" t="s">
        <v>100</v>
      </c>
      <c r="B25" s="131">
        <v>31.23</v>
      </c>
      <c r="C25" s="132">
        <v>31.23</v>
      </c>
      <c r="D25" s="132">
        <v>31.23</v>
      </c>
      <c r="E25" s="132">
        <v>31.23</v>
      </c>
      <c r="F25" s="132">
        <v>31.23</v>
      </c>
      <c r="G25" s="132">
        <v>31.23</v>
      </c>
      <c r="H25" s="132">
        <v>31.23</v>
      </c>
      <c r="I25" s="132">
        <v>31.23</v>
      </c>
      <c r="J25" s="132">
        <v>31.23</v>
      </c>
      <c r="K25" s="132">
        <v>31.23</v>
      </c>
      <c r="L25" s="132">
        <v>31.23</v>
      </c>
      <c r="M25" s="132">
        <v>31.23</v>
      </c>
      <c r="N25" s="132">
        <v>31.23</v>
      </c>
      <c r="O25" s="132">
        <v>31.23</v>
      </c>
      <c r="P25" s="132">
        <v>31.23</v>
      </c>
      <c r="Q25" s="132">
        <v>31.23</v>
      </c>
      <c r="R25" s="132">
        <v>31.23</v>
      </c>
      <c r="S25" s="132">
        <v>31.23</v>
      </c>
      <c r="T25" s="132">
        <v>31.23</v>
      </c>
      <c r="U25" s="132">
        <v>31.23</v>
      </c>
      <c r="V25" s="132">
        <v>31.23</v>
      </c>
      <c r="W25" s="132">
        <v>31.23</v>
      </c>
      <c r="X25" s="132">
        <v>31.23</v>
      </c>
      <c r="Y25" s="133">
        <v>31.23</v>
      </c>
    </row>
    <row r="26" spans="1:25" ht="15" outlineLevel="1" thickBot="1">
      <c r="A26" s="9" t="s">
        <v>66</v>
      </c>
      <c r="B26" s="131">
        <v>3052.84</v>
      </c>
      <c r="C26" s="132">
        <v>3052.84</v>
      </c>
      <c r="D26" s="132">
        <v>3052.84</v>
      </c>
      <c r="E26" s="132">
        <v>3052.84</v>
      </c>
      <c r="F26" s="132">
        <v>3052.84</v>
      </c>
      <c r="G26" s="132">
        <v>3052.84</v>
      </c>
      <c r="H26" s="132">
        <v>3052.84</v>
      </c>
      <c r="I26" s="132">
        <v>3052.84</v>
      </c>
      <c r="J26" s="132">
        <v>3052.84</v>
      </c>
      <c r="K26" s="132">
        <v>3052.84</v>
      </c>
      <c r="L26" s="132">
        <v>3052.84</v>
      </c>
      <c r="M26" s="132">
        <v>3052.84</v>
      </c>
      <c r="N26" s="132">
        <v>3052.84</v>
      </c>
      <c r="O26" s="132">
        <v>3052.84</v>
      </c>
      <c r="P26" s="132">
        <v>3052.84</v>
      </c>
      <c r="Q26" s="132">
        <v>3052.84</v>
      </c>
      <c r="R26" s="132">
        <v>3052.84</v>
      </c>
      <c r="S26" s="132">
        <v>3052.84</v>
      </c>
      <c r="T26" s="132">
        <v>3052.84</v>
      </c>
      <c r="U26" s="132">
        <v>3052.84</v>
      </c>
      <c r="V26" s="132">
        <v>3052.84</v>
      </c>
      <c r="W26" s="132">
        <v>3052.84</v>
      </c>
      <c r="X26" s="132">
        <v>3052.84</v>
      </c>
      <c r="Y26" s="133">
        <v>3052.84</v>
      </c>
    </row>
    <row r="27" spans="1:25" ht="15" outlineLevel="1" thickBot="1">
      <c r="A27" s="9" t="s">
        <v>67</v>
      </c>
      <c r="B27" s="131">
        <v>676.12</v>
      </c>
      <c r="C27" s="132">
        <v>676.12</v>
      </c>
      <c r="D27" s="132">
        <v>676.12</v>
      </c>
      <c r="E27" s="132">
        <v>676.12</v>
      </c>
      <c r="F27" s="132">
        <v>676.12</v>
      </c>
      <c r="G27" s="132">
        <v>676.12</v>
      </c>
      <c r="H27" s="132">
        <v>676.12</v>
      </c>
      <c r="I27" s="132">
        <v>676.12</v>
      </c>
      <c r="J27" s="132">
        <v>676.12</v>
      </c>
      <c r="K27" s="132">
        <v>676.12</v>
      </c>
      <c r="L27" s="132">
        <v>676.12</v>
      </c>
      <c r="M27" s="132">
        <v>676.12</v>
      </c>
      <c r="N27" s="132">
        <v>676.12</v>
      </c>
      <c r="O27" s="132">
        <v>676.12</v>
      </c>
      <c r="P27" s="132">
        <v>676.12</v>
      </c>
      <c r="Q27" s="132">
        <v>676.12</v>
      </c>
      <c r="R27" s="132">
        <v>676.12</v>
      </c>
      <c r="S27" s="132">
        <v>676.12</v>
      </c>
      <c r="T27" s="132">
        <v>676.12</v>
      </c>
      <c r="U27" s="132">
        <v>676.12</v>
      </c>
      <c r="V27" s="132">
        <v>676.12</v>
      </c>
      <c r="W27" s="132">
        <v>676.12</v>
      </c>
      <c r="X27" s="132">
        <v>676.12</v>
      </c>
      <c r="Y27" s="133">
        <v>676.12</v>
      </c>
    </row>
    <row r="28" spans="1:25" ht="15" outlineLevel="1" thickBot="1">
      <c r="A28" s="9" t="s">
        <v>69</v>
      </c>
      <c r="B28" s="131">
        <v>5.03863794</v>
      </c>
      <c r="C28" s="132">
        <v>5.03863794</v>
      </c>
      <c r="D28" s="132">
        <v>5.03863794</v>
      </c>
      <c r="E28" s="132">
        <v>5.03863794</v>
      </c>
      <c r="F28" s="132">
        <v>5.03863794</v>
      </c>
      <c r="G28" s="132">
        <v>5.03863794</v>
      </c>
      <c r="H28" s="132">
        <v>5.03863794</v>
      </c>
      <c r="I28" s="132">
        <v>5.03863794</v>
      </c>
      <c r="J28" s="132">
        <v>5.03863794</v>
      </c>
      <c r="K28" s="132">
        <v>5.03863794</v>
      </c>
      <c r="L28" s="132">
        <v>5.03863794</v>
      </c>
      <c r="M28" s="132">
        <v>5.03863794</v>
      </c>
      <c r="N28" s="132">
        <v>5.03863794</v>
      </c>
      <c r="O28" s="132">
        <v>5.03863794</v>
      </c>
      <c r="P28" s="132">
        <v>5.03863794</v>
      </c>
      <c r="Q28" s="132">
        <v>5.03863794</v>
      </c>
      <c r="R28" s="132">
        <v>5.03863794</v>
      </c>
      <c r="S28" s="132">
        <v>5.03863794</v>
      </c>
      <c r="T28" s="132">
        <v>5.03863794</v>
      </c>
      <c r="U28" s="132">
        <v>5.03863794</v>
      </c>
      <c r="V28" s="132">
        <v>5.03863794</v>
      </c>
      <c r="W28" s="132">
        <v>5.03863794</v>
      </c>
      <c r="X28" s="132">
        <v>5.03863794</v>
      </c>
      <c r="Y28" s="133">
        <v>5.03863794</v>
      </c>
    </row>
    <row r="29" spans="1:25" ht="45.75" outlineLevel="1" thickBot="1">
      <c r="A29" s="149" t="s">
        <v>141</v>
      </c>
      <c r="B29" s="150">
        <v>1006</v>
      </c>
      <c r="C29" s="150">
        <v>1006</v>
      </c>
      <c r="D29" s="150">
        <v>1006</v>
      </c>
      <c r="E29" s="150">
        <v>1006</v>
      </c>
      <c r="F29" s="150">
        <v>1006</v>
      </c>
      <c r="G29" s="150">
        <v>1006</v>
      </c>
      <c r="H29" s="150">
        <v>1006</v>
      </c>
      <c r="I29" s="150">
        <v>1006</v>
      </c>
      <c r="J29" s="150">
        <v>1006</v>
      </c>
      <c r="K29" s="150">
        <v>1006</v>
      </c>
      <c r="L29" s="150">
        <v>1006</v>
      </c>
      <c r="M29" s="150">
        <v>1006</v>
      </c>
      <c r="N29" s="150">
        <v>1006</v>
      </c>
      <c r="O29" s="150">
        <v>1006</v>
      </c>
      <c r="P29" s="150">
        <v>1006</v>
      </c>
      <c r="Q29" s="150">
        <v>1006</v>
      </c>
      <c r="R29" s="150">
        <v>1006</v>
      </c>
      <c r="S29" s="150">
        <v>1006</v>
      </c>
      <c r="T29" s="150">
        <v>1006</v>
      </c>
      <c r="U29" s="150">
        <v>1006</v>
      </c>
      <c r="V29" s="150">
        <v>1006</v>
      </c>
      <c r="W29" s="150">
        <v>1006</v>
      </c>
      <c r="X29" s="150">
        <v>1006</v>
      </c>
      <c r="Y29" s="150">
        <v>1006</v>
      </c>
    </row>
    <row r="30" spans="1:25" ht="21.75" customHeight="1" thickBot="1">
      <c r="A30" s="19">
        <v>3</v>
      </c>
      <c r="B30" s="128">
        <f>B31+B32+B33+B34+B35+B36</f>
        <v>6744.97358884</v>
      </c>
      <c r="C30" s="128">
        <f aca="true" t="shared" si="2" ref="C30:Y30">C31+C32+C33+C34+C35+C36</f>
        <v>6798.89234875</v>
      </c>
      <c r="D30" s="128">
        <f t="shared" si="2"/>
        <v>6814.40622282</v>
      </c>
      <c r="E30" s="128">
        <f t="shared" si="2"/>
        <v>6837.32668541</v>
      </c>
      <c r="F30" s="128">
        <f t="shared" si="2"/>
        <v>6822.30656818</v>
      </c>
      <c r="G30" s="128">
        <f t="shared" si="2"/>
        <v>6814.09079072</v>
      </c>
      <c r="H30" s="128">
        <f t="shared" si="2"/>
        <v>6854.703677289999</v>
      </c>
      <c r="I30" s="128">
        <f t="shared" si="2"/>
        <v>6754.67238296</v>
      </c>
      <c r="J30" s="128">
        <f t="shared" si="2"/>
        <v>6784.075548209999</v>
      </c>
      <c r="K30" s="128">
        <f t="shared" si="2"/>
        <v>6743.53736856</v>
      </c>
      <c r="L30" s="128">
        <f t="shared" si="2"/>
        <v>6736.17201371</v>
      </c>
      <c r="M30" s="128">
        <f t="shared" si="2"/>
        <v>6747.36115927</v>
      </c>
      <c r="N30" s="128">
        <f t="shared" si="2"/>
        <v>6768.19735245</v>
      </c>
      <c r="O30" s="128">
        <f t="shared" si="2"/>
        <v>6797.61384175</v>
      </c>
      <c r="P30" s="128">
        <f t="shared" si="2"/>
        <v>6802.01419025</v>
      </c>
      <c r="Q30" s="128">
        <f t="shared" si="2"/>
        <v>6820.43568215</v>
      </c>
      <c r="R30" s="128">
        <f t="shared" si="2"/>
        <v>6817.650318579999</v>
      </c>
      <c r="S30" s="128">
        <f t="shared" si="2"/>
        <v>6786.12833582</v>
      </c>
      <c r="T30" s="128">
        <f t="shared" si="2"/>
        <v>6757.16135875</v>
      </c>
      <c r="U30" s="128">
        <f t="shared" si="2"/>
        <v>6739.72829298</v>
      </c>
      <c r="V30" s="128">
        <f t="shared" si="2"/>
        <v>6701.6105589</v>
      </c>
      <c r="W30" s="128">
        <f t="shared" si="2"/>
        <v>6692.94946686</v>
      </c>
      <c r="X30" s="128">
        <f t="shared" si="2"/>
        <v>6745.9869787</v>
      </c>
      <c r="Y30" s="128">
        <f t="shared" si="2"/>
        <v>6777.30512481</v>
      </c>
    </row>
    <row r="31" spans="1:25" ht="51.75" outlineLevel="1" thickBot="1">
      <c r="A31" s="9" t="s">
        <v>96</v>
      </c>
      <c r="B31" s="131">
        <v>1973.7449509</v>
      </c>
      <c r="C31" s="132">
        <v>2027.66371081</v>
      </c>
      <c r="D31" s="132">
        <v>2043.17758488</v>
      </c>
      <c r="E31" s="132">
        <v>2066.09804747</v>
      </c>
      <c r="F31" s="132">
        <v>2051.07793024</v>
      </c>
      <c r="G31" s="132">
        <v>2042.86215278</v>
      </c>
      <c r="H31" s="132">
        <v>2083.47503935</v>
      </c>
      <c r="I31" s="132">
        <v>1983.44374502</v>
      </c>
      <c r="J31" s="132">
        <v>2012.84691027</v>
      </c>
      <c r="K31" s="132">
        <v>1972.30873062</v>
      </c>
      <c r="L31" s="132">
        <v>1964.94337577</v>
      </c>
      <c r="M31" s="132">
        <v>1976.13252133</v>
      </c>
      <c r="N31" s="132">
        <v>1996.96871451</v>
      </c>
      <c r="O31" s="132">
        <v>2026.38520381</v>
      </c>
      <c r="P31" s="132">
        <v>2030.78555231</v>
      </c>
      <c r="Q31" s="132">
        <v>2049.20704421</v>
      </c>
      <c r="R31" s="132">
        <v>2046.42168064</v>
      </c>
      <c r="S31" s="132">
        <v>2014.89969788</v>
      </c>
      <c r="T31" s="132">
        <v>1985.93272081</v>
      </c>
      <c r="U31" s="132">
        <v>1968.49965504</v>
      </c>
      <c r="V31" s="132">
        <v>1930.38192096</v>
      </c>
      <c r="W31" s="132">
        <v>1921.72082892</v>
      </c>
      <c r="X31" s="132">
        <v>1974.75834076</v>
      </c>
      <c r="Y31" s="133">
        <v>2006.07648687</v>
      </c>
    </row>
    <row r="32" spans="1:25" ht="39" outlineLevel="1" thickBot="1">
      <c r="A32" s="9" t="s">
        <v>100</v>
      </c>
      <c r="B32" s="131">
        <v>31.23</v>
      </c>
      <c r="C32" s="132">
        <v>31.23</v>
      </c>
      <c r="D32" s="132">
        <v>31.23</v>
      </c>
      <c r="E32" s="132">
        <v>31.23</v>
      </c>
      <c r="F32" s="132">
        <v>31.23</v>
      </c>
      <c r="G32" s="132">
        <v>31.23</v>
      </c>
      <c r="H32" s="132">
        <v>31.23</v>
      </c>
      <c r="I32" s="132">
        <v>31.23</v>
      </c>
      <c r="J32" s="132">
        <v>31.23</v>
      </c>
      <c r="K32" s="132">
        <v>31.23</v>
      </c>
      <c r="L32" s="132">
        <v>31.23</v>
      </c>
      <c r="M32" s="132">
        <v>31.23</v>
      </c>
      <c r="N32" s="132">
        <v>31.23</v>
      </c>
      <c r="O32" s="132">
        <v>31.23</v>
      </c>
      <c r="P32" s="132">
        <v>31.23</v>
      </c>
      <c r="Q32" s="132">
        <v>31.23</v>
      </c>
      <c r="R32" s="132">
        <v>31.23</v>
      </c>
      <c r="S32" s="132">
        <v>31.23</v>
      </c>
      <c r="T32" s="132">
        <v>31.23</v>
      </c>
      <c r="U32" s="132">
        <v>31.23</v>
      </c>
      <c r="V32" s="132">
        <v>31.23</v>
      </c>
      <c r="W32" s="132">
        <v>31.23</v>
      </c>
      <c r="X32" s="132">
        <v>31.23</v>
      </c>
      <c r="Y32" s="133">
        <v>31.23</v>
      </c>
    </row>
    <row r="33" spans="1:25" ht="15" outlineLevel="1" thickBot="1">
      <c r="A33" s="9" t="s">
        <v>66</v>
      </c>
      <c r="B33" s="131">
        <v>3052.84</v>
      </c>
      <c r="C33" s="132">
        <v>3052.84</v>
      </c>
      <c r="D33" s="132">
        <v>3052.84</v>
      </c>
      <c r="E33" s="132">
        <v>3052.84</v>
      </c>
      <c r="F33" s="132">
        <v>3052.84</v>
      </c>
      <c r="G33" s="132">
        <v>3052.84</v>
      </c>
      <c r="H33" s="132">
        <v>3052.84</v>
      </c>
      <c r="I33" s="132">
        <v>3052.84</v>
      </c>
      <c r="J33" s="132">
        <v>3052.84</v>
      </c>
      <c r="K33" s="132">
        <v>3052.84</v>
      </c>
      <c r="L33" s="132">
        <v>3052.84</v>
      </c>
      <c r="M33" s="132">
        <v>3052.84</v>
      </c>
      <c r="N33" s="132">
        <v>3052.84</v>
      </c>
      <c r="O33" s="132">
        <v>3052.84</v>
      </c>
      <c r="P33" s="132">
        <v>3052.84</v>
      </c>
      <c r="Q33" s="132">
        <v>3052.84</v>
      </c>
      <c r="R33" s="132">
        <v>3052.84</v>
      </c>
      <c r="S33" s="132">
        <v>3052.84</v>
      </c>
      <c r="T33" s="132">
        <v>3052.84</v>
      </c>
      <c r="U33" s="132">
        <v>3052.84</v>
      </c>
      <c r="V33" s="132">
        <v>3052.84</v>
      </c>
      <c r="W33" s="132">
        <v>3052.84</v>
      </c>
      <c r="X33" s="132">
        <v>3052.84</v>
      </c>
      <c r="Y33" s="133">
        <v>3052.84</v>
      </c>
    </row>
    <row r="34" spans="1:25" ht="15" outlineLevel="1" thickBot="1">
      <c r="A34" s="9" t="s">
        <v>67</v>
      </c>
      <c r="B34" s="131">
        <v>676.12</v>
      </c>
      <c r="C34" s="132">
        <v>676.12</v>
      </c>
      <c r="D34" s="132">
        <v>676.12</v>
      </c>
      <c r="E34" s="132">
        <v>676.12</v>
      </c>
      <c r="F34" s="132">
        <v>676.12</v>
      </c>
      <c r="G34" s="132">
        <v>676.12</v>
      </c>
      <c r="H34" s="132">
        <v>676.12</v>
      </c>
      <c r="I34" s="132">
        <v>676.12</v>
      </c>
      <c r="J34" s="132">
        <v>676.12</v>
      </c>
      <c r="K34" s="132">
        <v>676.12</v>
      </c>
      <c r="L34" s="132">
        <v>676.12</v>
      </c>
      <c r="M34" s="132">
        <v>676.12</v>
      </c>
      <c r="N34" s="132">
        <v>676.12</v>
      </c>
      <c r="O34" s="132">
        <v>676.12</v>
      </c>
      <c r="P34" s="132">
        <v>676.12</v>
      </c>
      <c r="Q34" s="132">
        <v>676.12</v>
      </c>
      <c r="R34" s="132">
        <v>676.12</v>
      </c>
      <c r="S34" s="132">
        <v>676.12</v>
      </c>
      <c r="T34" s="132">
        <v>676.12</v>
      </c>
      <c r="U34" s="132">
        <v>676.12</v>
      </c>
      <c r="V34" s="132">
        <v>676.12</v>
      </c>
      <c r="W34" s="132">
        <v>676.12</v>
      </c>
      <c r="X34" s="132">
        <v>676.12</v>
      </c>
      <c r="Y34" s="133">
        <v>676.12</v>
      </c>
    </row>
    <row r="35" spans="1:25" ht="15" outlineLevel="1" thickBot="1">
      <c r="A35" s="9" t="s">
        <v>69</v>
      </c>
      <c r="B35" s="131">
        <v>5.03863794</v>
      </c>
      <c r="C35" s="132">
        <v>5.03863794</v>
      </c>
      <c r="D35" s="132">
        <v>5.03863794</v>
      </c>
      <c r="E35" s="132">
        <v>5.03863794</v>
      </c>
      <c r="F35" s="132">
        <v>5.03863794</v>
      </c>
      <c r="G35" s="132">
        <v>5.03863794</v>
      </c>
      <c r="H35" s="132">
        <v>5.03863794</v>
      </c>
      <c r="I35" s="132">
        <v>5.03863794</v>
      </c>
      <c r="J35" s="132">
        <v>5.03863794</v>
      </c>
      <c r="K35" s="132">
        <v>5.03863794</v>
      </c>
      <c r="L35" s="132">
        <v>5.03863794</v>
      </c>
      <c r="M35" s="132">
        <v>5.03863794</v>
      </c>
      <c r="N35" s="132">
        <v>5.03863794</v>
      </c>
      <c r="O35" s="132">
        <v>5.03863794</v>
      </c>
      <c r="P35" s="132">
        <v>5.03863794</v>
      </c>
      <c r="Q35" s="132">
        <v>5.03863794</v>
      </c>
      <c r="R35" s="132">
        <v>5.03863794</v>
      </c>
      <c r="S35" s="132">
        <v>5.03863794</v>
      </c>
      <c r="T35" s="132">
        <v>5.03863794</v>
      </c>
      <c r="U35" s="132">
        <v>5.03863794</v>
      </c>
      <c r="V35" s="132">
        <v>5.03863794</v>
      </c>
      <c r="W35" s="132">
        <v>5.03863794</v>
      </c>
      <c r="X35" s="132">
        <v>5.03863794</v>
      </c>
      <c r="Y35" s="133">
        <v>5.03863794</v>
      </c>
    </row>
    <row r="36" spans="1:25" ht="45.75" outlineLevel="1" thickBot="1">
      <c r="A36" s="149" t="s">
        <v>141</v>
      </c>
      <c r="B36" s="150">
        <v>1006</v>
      </c>
      <c r="C36" s="150">
        <v>1006</v>
      </c>
      <c r="D36" s="150">
        <v>1006</v>
      </c>
      <c r="E36" s="150">
        <v>1006</v>
      </c>
      <c r="F36" s="150">
        <v>1006</v>
      </c>
      <c r="G36" s="150">
        <v>1006</v>
      </c>
      <c r="H36" s="150">
        <v>1006</v>
      </c>
      <c r="I36" s="150">
        <v>1006</v>
      </c>
      <c r="J36" s="150">
        <v>1006</v>
      </c>
      <c r="K36" s="150">
        <v>1006</v>
      </c>
      <c r="L36" s="150">
        <v>1006</v>
      </c>
      <c r="M36" s="150">
        <v>1006</v>
      </c>
      <c r="N36" s="150">
        <v>1006</v>
      </c>
      <c r="O36" s="150">
        <v>1006</v>
      </c>
      <c r="P36" s="150">
        <v>1006</v>
      </c>
      <c r="Q36" s="150">
        <v>1006</v>
      </c>
      <c r="R36" s="150">
        <v>1006</v>
      </c>
      <c r="S36" s="150">
        <v>1006</v>
      </c>
      <c r="T36" s="150">
        <v>1006</v>
      </c>
      <c r="U36" s="150">
        <v>1006</v>
      </c>
      <c r="V36" s="150">
        <v>1006</v>
      </c>
      <c r="W36" s="150">
        <v>1006</v>
      </c>
      <c r="X36" s="150">
        <v>1006</v>
      </c>
      <c r="Y36" s="150">
        <v>1006</v>
      </c>
    </row>
    <row r="37" spans="1:25" ht="21.75" customHeight="1" thickBot="1">
      <c r="A37" s="19">
        <v>4</v>
      </c>
      <c r="B37" s="128">
        <f>B38+B39+B40+B41+B42+B43</f>
        <v>6827.72657925</v>
      </c>
      <c r="C37" s="128">
        <f aca="true" t="shared" si="3" ref="C37:Y37">C38+C39+C40+C41+C42+C43</f>
        <v>6890.461390779999</v>
      </c>
      <c r="D37" s="128">
        <f t="shared" si="3"/>
        <v>6908.81563506</v>
      </c>
      <c r="E37" s="128">
        <f t="shared" si="3"/>
        <v>6930.674989929999</v>
      </c>
      <c r="F37" s="128">
        <f t="shared" si="3"/>
        <v>6925.18144435</v>
      </c>
      <c r="G37" s="128">
        <f t="shared" si="3"/>
        <v>6865.650220179999</v>
      </c>
      <c r="H37" s="128">
        <f t="shared" si="3"/>
        <v>6817.04787222</v>
      </c>
      <c r="I37" s="128">
        <f t="shared" si="3"/>
        <v>6755.462091449999</v>
      </c>
      <c r="J37" s="128">
        <f t="shared" si="3"/>
        <v>6717.03399052</v>
      </c>
      <c r="K37" s="128">
        <f t="shared" si="3"/>
        <v>6693.68817665</v>
      </c>
      <c r="L37" s="128">
        <f t="shared" si="3"/>
        <v>6703.476184769999</v>
      </c>
      <c r="M37" s="128">
        <f t="shared" si="3"/>
        <v>6718.13402309</v>
      </c>
      <c r="N37" s="128">
        <f t="shared" si="3"/>
        <v>6725.1241334</v>
      </c>
      <c r="O37" s="128">
        <f t="shared" si="3"/>
        <v>6758.46295297</v>
      </c>
      <c r="P37" s="128">
        <f t="shared" si="3"/>
        <v>6782.97271167</v>
      </c>
      <c r="Q37" s="128">
        <f t="shared" si="3"/>
        <v>6795.649794389999</v>
      </c>
      <c r="R37" s="128">
        <f t="shared" si="3"/>
        <v>6791.09481595</v>
      </c>
      <c r="S37" s="128">
        <f t="shared" si="3"/>
        <v>6774.77267896</v>
      </c>
      <c r="T37" s="128">
        <f t="shared" si="3"/>
        <v>6750.875760909999</v>
      </c>
      <c r="U37" s="128">
        <f t="shared" si="3"/>
        <v>6700.8873011999995</v>
      </c>
      <c r="V37" s="128">
        <f t="shared" si="3"/>
        <v>6649.43932302</v>
      </c>
      <c r="W37" s="128">
        <f t="shared" si="3"/>
        <v>6650.145987219999</v>
      </c>
      <c r="X37" s="128">
        <f t="shared" si="3"/>
        <v>6693.91135484</v>
      </c>
      <c r="Y37" s="128">
        <f t="shared" si="3"/>
        <v>6769.018091129999</v>
      </c>
    </row>
    <row r="38" spans="1:25" ht="51.75" outlineLevel="1" thickBot="1">
      <c r="A38" s="9" t="s">
        <v>96</v>
      </c>
      <c r="B38" s="131">
        <v>2056.49794131</v>
      </c>
      <c r="C38" s="132">
        <v>2119.23275284</v>
      </c>
      <c r="D38" s="132">
        <v>2137.58699712</v>
      </c>
      <c r="E38" s="132">
        <v>2159.44635199</v>
      </c>
      <c r="F38" s="132">
        <v>2153.95280641</v>
      </c>
      <c r="G38" s="132">
        <v>2094.42158224</v>
      </c>
      <c r="H38" s="132">
        <v>2045.81923428</v>
      </c>
      <c r="I38" s="132">
        <v>1984.23345351</v>
      </c>
      <c r="J38" s="132">
        <v>1945.80535258</v>
      </c>
      <c r="K38" s="132">
        <v>1922.45953871</v>
      </c>
      <c r="L38" s="132">
        <v>1932.24754683</v>
      </c>
      <c r="M38" s="132">
        <v>1946.90538515</v>
      </c>
      <c r="N38" s="132">
        <v>1953.89549546</v>
      </c>
      <c r="O38" s="132">
        <v>1987.23431503</v>
      </c>
      <c r="P38" s="132">
        <v>2011.74407373</v>
      </c>
      <c r="Q38" s="132">
        <v>2024.42115645</v>
      </c>
      <c r="R38" s="132">
        <v>2019.86617801</v>
      </c>
      <c r="S38" s="132">
        <v>2003.54404102</v>
      </c>
      <c r="T38" s="132">
        <v>1979.64712297</v>
      </c>
      <c r="U38" s="132">
        <v>1929.65866326</v>
      </c>
      <c r="V38" s="132">
        <v>1878.21068508</v>
      </c>
      <c r="W38" s="132">
        <v>1878.91734928</v>
      </c>
      <c r="X38" s="132">
        <v>1922.6827169</v>
      </c>
      <c r="Y38" s="133">
        <v>1997.78945319</v>
      </c>
    </row>
    <row r="39" spans="1:25" ht="39" outlineLevel="1" thickBot="1">
      <c r="A39" s="9" t="s">
        <v>100</v>
      </c>
      <c r="B39" s="131">
        <v>31.23</v>
      </c>
      <c r="C39" s="132">
        <v>31.23</v>
      </c>
      <c r="D39" s="132">
        <v>31.23</v>
      </c>
      <c r="E39" s="132">
        <v>31.23</v>
      </c>
      <c r="F39" s="132">
        <v>31.23</v>
      </c>
      <c r="G39" s="132">
        <v>31.23</v>
      </c>
      <c r="H39" s="132">
        <v>31.23</v>
      </c>
      <c r="I39" s="132">
        <v>31.23</v>
      </c>
      <c r="J39" s="132">
        <v>31.23</v>
      </c>
      <c r="K39" s="132">
        <v>31.23</v>
      </c>
      <c r="L39" s="132">
        <v>31.23</v>
      </c>
      <c r="M39" s="132">
        <v>31.23</v>
      </c>
      <c r="N39" s="132">
        <v>31.23</v>
      </c>
      <c r="O39" s="132">
        <v>31.23</v>
      </c>
      <c r="P39" s="132">
        <v>31.23</v>
      </c>
      <c r="Q39" s="132">
        <v>31.23</v>
      </c>
      <c r="R39" s="132">
        <v>31.23</v>
      </c>
      <c r="S39" s="132">
        <v>31.23</v>
      </c>
      <c r="T39" s="132">
        <v>31.23</v>
      </c>
      <c r="U39" s="132">
        <v>31.23</v>
      </c>
      <c r="V39" s="132">
        <v>31.23</v>
      </c>
      <c r="W39" s="132">
        <v>31.23</v>
      </c>
      <c r="X39" s="132">
        <v>31.23</v>
      </c>
      <c r="Y39" s="133">
        <v>31.23</v>
      </c>
    </row>
    <row r="40" spans="1:25" ht="15" outlineLevel="1" thickBot="1">
      <c r="A40" s="9" t="s">
        <v>66</v>
      </c>
      <c r="B40" s="131">
        <v>3052.84</v>
      </c>
      <c r="C40" s="132">
        <v>3052.84</v>
      </c>
      <c r="D40" s="132">
        <v>3052.84</v>
      </c>
      <c r="E40" s="132">
        <v>3052.84</v>
      </c>
      <c r="F40" s="132">
        <v>3052.84</v>
      </c>
      <c r="G40" s="132">
        <v>3052.84</v>
      </c>
      <c r="H40" s="132">
        <v>3052.84</v>
      </c>
      <c r="I40" s="132">
        <v>3052.84</v>
      </c>
      <c r="J40" s="132">
        <v>3052.84</v>
      </c>
      <c r="K40" s="132">
        <v>3052.84</v>
      </c>
      <c r="L40" s="132">
        <v>3052.84</v>
      </c>
      <c r="M40" s="132">
        <v>3052.84</v>
      </c>
      <c r="N40" s="132">
        <v>3052.84</v>
      </c>
      <c r="O40" s="132">
        <v>3052.84</v>
      </c>
      <c r="P40" s="132">
        <v>3052.84</v>
      </c>
      <c r="Q40" s="132">
        <v>3052.84</v>
      </c>
      <c r="R40" s="132">
        <v>3052.84</v>
      </c>
      <c r="S40" s="132">
        <v>3052.84</v>
      </c>
      <c r="T40" s="132">
        <v>3052.84</v>
      </c>
      <c r="U40" s="132">
        <v>3052.84</v>
      </c>
      <c r="V40" s="132">
        <v>3052.84</v>
      </c>
      <c r="W40" s="132">
        <v>3052.84</v>
      </c>
      <c r="X40" s="132">
        <v>3052.84</v>
      </c>
      <c r="Y40" s="133">
        <v>3052.84</v>
      </c>
    </row>
    <row r="41" spans="1:25" ht="15" outlineLevel="1" thickBot="1">
      <c r="A41" s="9" t="s">
        <v>67</v>
      </c>
      <c r="B41" s="131">
        <v>676.12</v>
      </c>
      <c r="C41" s="132">
        <v>676.12</v>
      </c>
      <c r="D41" s="132">
        <v>676.12</v>
      </c>
      <c r="E41" s="132">
        <v>676.12</v>
      </c>
      <c r="F41" s="132">
        <v>676.12</v>
      </c>
      <c r="G41" s="132">
        <v>676.12</v>
      </c>
      <c r="H41" s="132">
        <v>676.12</v>
      </c>
      <c r="I41" s="132">
        <v>676.12</v>
      </c>
      <c r="J41" s="132">
        <v>676.12</v>
      </c>
      <c r="K41" s="132">
        <v>676.12</v>
      </c>
      <c r="L41" s="132">
        <v>676.12</v>
      </c>
      <c r="M41" s="132">
        <v>676.12</v>
      </c>
      <c r="N41" s="132">
        <v>676.12</v>
      </c>
      <c r="O41" s="132">
        <v>676.12</v>
      </c>
      <c r="P41" s="132">
        <v>676.12</v>
      </c>
      <c r="Q41" s="132">
        <v>676.12</v>
      </c>
      <c r="R41" s="132">
        <v>676.12</v>
      </c>
      <c r="S41" s="132">
        <v>676.12</v>
      </c>
      <c r="T41" s="132">
        <v>676.12</v>
      </c>
      <c r="U41" s="132">
        <v>676.12</v>
      </c>
      <c r="V41" s="132">
        <v>676.12</v>
      </c>
      <c r="W41" s="132">
        <v>676.12</v>
      </c>
      <c r="X41" s="132">
        <v>676.12</v>
      </c>
      <c r="Y41" s="133">
        <v>676.12</v>
      </c>
    </row>
    <row r="42" spans="1:25" ht="15" outlineLevel="1" thickBot="1">
      <c r="A42" s="9" t="s">
        <v>69</v>
      </c>
      <c r="B42" s="131">
        <v>5.03863794</v>
      </c>
      <c r="C42" s="132">
        <v>5.03863794</v>
      </c>
      <c r="D42" s="132">
        <v>5.03863794</v>
      </c>
      <c r="E42" s="132">
        <v>5.03863794</v>
      </c>
      <c r="F42" s="132">
        <v>5.03863794</v>
      </c>
      <c r="G42" s="132">
        <v>5.03863794</v>
      </c>
      <c r="H42" s="132">
        <v>5.03863794</v>
      </c>
      <c r="I42" s="132">
        <v>5.03863794</v>
      </c>
      <c r="J42" s="132">
        <v>5.03863794</v>
      </c>
      <c r="K42" s="132">
        <v>5.03863794</v>
      </c>
      <c r="L42" s="132">
        <v>5.03863794</v>
      </c>
      <c r="M42" s="132">
        <v>5.03863794</v>
      </c>
      <c r="N42" s="132">
        <v>5.03863794</v>
      </c>
      <c r="O42" s="132">
        <v>5.03863794</v>
      </c>
      <c r="P42" s="132">
        <v>5.03863794</v>
      </c>
      <c r="Q42" s="132">
        <v>5.03863794</v>
      </c>
      <c r="R42" s="132">
        <v>5.03863794</v>
      </c>
      <c r="S42" s="132">
        <v>5.03863794</v>
      </c>
      <c r="T42" s="132">
        <v>5.03863794</v>
      </c>
      <c r="U42" s="132">
        <v>5.03863794</v>
      </c>
      <c r="V42" s="132">
        <v>5.03863794</v>
      </c>
      <c r="W42" s="132">
        <v>5.03863794</v>
      </c>
      <c r="X42" s="132">
        <v>5.03863794</v>
      </c>
      <c r="Y42" s="133">
        <v>5.03863794</v>
      </c>
    </row>
    <row r="43" spans="1:25" ht="45.75" outlineLevel="1" thickBot="1">
      <c r="A43" s="149" t="s">
        <v>141</v>
      </c>
      <c r="B43" s="150">
        <v>1006</v>
      </c>
      <c r="C43" s="150">
        <v>1006</v>
      </c>
      <c r="D43" s="150">
        <v>1006</v>
      </c>
      <c r="E43" s="150">
        <v>1006</v>
      </c>
      <c r="F43" s="150">
        <v>1006</v>
      </c>
      <c r="G43" s="150">
        <v>1006</v>
      </c>
      <c r="H43" s="150">
        <v>1006</v>
      </c>
      <c r="I43" s="150">
        <v>1006</v>
      </c>
      <c r="J43" s="150">
        <v>1006</v>
      </c>
      <c r="K43" s="150">
        <v>1006</v>
      </c>
      <c r="L43" s="150">
        <v>1006</v>
      </c>
      <c r="M43" s="150">
        <v>1006</v>
      </c>
      <c r="N43" s="150">
        <v>1006</v>
      </c>
      <c r="O43" s="150">
        <v>1006</v>
      </c>
      <c r="P43" s="150">
        <v>1006</v>
      </c>
      <c r="Q43" s="150">
        <v>1006</v>
      </c>
      <c r="R43" s="150">
        <v>1006</v>
      </c>
      <c r="S43" s="150">
        <v>1006</v>
      </c>
      <c r="T43" s="150">
        <v>1006</v>
      </c>
      <c r="U43" s="150">
        <v>1006</v>
      </c>
      <c r="V43" s="150">
        <v>1006</v>
      </c>
      <c r="W43" s="150">
        <v>1006</v>
      </c>
      <c r="X43" s="150">
        <v>1006</v>
      </c>
      <c r="Y43" s="150">
        <v>1006</v>
      </c>
    </row>
    <row r="44" spans="1:25" ht="21.75" customHeight="1" thickBot="1">
      <c r="A44" s="19">
        <v>5</v>
      </c>
      <c r="B44" s="128">
        <f>B45+B46+B47+B48+B49+B50</f>
        <v>6706.78294233</v>
      </c>
      <c r="C44" s="128">
        <f aca="true" t="shared" si="4" ref="C44:Y44">C45+C46+C47+C48+C49+C50</f>
        <v>6680.528771609999</v>
      </c>
      <c r="D44" s="128">
        <f t="shared" si="4"/>
        <v>6724.16269888</v>
      </c>
      <c r="E44" s="128">
        <f t="shared" si="4"/>
        <v>6734.10266332</v>
      </c>
      <c r="F44" s="128">
        <f t="shared" si="4"/>
        <v>6741.9682273299995</v>
      </c>
      <c r="G44" s="128">
        <f t="shared" si="4"/>
        <v>6706.75567369</v>
      </c>
      <c r="H44" s="128">
        <f t="shared" si="4"/>
        <v>6647.0246958</v>
      </c>
      <c r="I44" s="128">
        <f t="shared" si="4"/>
        <v>6594.28844787</v>
      </c>
      <c r="J44" s="128">
        <f t="shared" si="4"/>
        <v>6569.12107468</v>
      </c>
      <c r="K44" s="128">
        <f t="shared" si="4"/>
        <v>6541.13635401</v>
      </c>
      <c r="L44" s="128">
        <f t="shared" si="4"/>
        <v>6495.206382259999</v>
      </c>
      <c r="M44" s="128">
        <f t="shared" si="4"/>
        <v>6564.118165219999</v>
      </c>
      <c r="N44" s="128">
        <f t="shared" si="4"/>
        <v>6589.63295705</v>
      </c>
      <c r="O44" s="128">
        <f t="shared" si="4"/>
        <v>6612.85291998</v>
      </c>
      <c r="P44" s="128">
        <f t="shared" si="4"/>
        <v>6637.9479120099995</v>
      </c>
      <c r="Q44" s="128">
        <f t="shared" si="4"/>
        <v>6641.53999036</v>
      </c>
      <c r="R44" s="128">
        <f t="shared" si="4"/>
        <v>6632.57289467</v>
      </c>
      <c r="S44" s="128">
        <f t="shared" si="4"/>
        <v>6622.6305246599995</v>
      </c>
      <c r="T44" s="128">
        <f t="shared" si="4"/>
        <v>6580.85490737</v>
      </c>
      <c r="U44" s="128">
        <f t="shared" si="4"/>
        <v>6544.21485966</v>
      </c>
      <c r="V44" s="128">
        <f t="shared" si="4"/>
        <v>6497.79398355</v>
      </c>
      <c r="W44" s="128">
        <f t="shared" si="4"/>
        <v>6502.69851408</v>
      </c>
      <c r="X44" s="128">
        <f t="shared" si="4"/>
        <v>6551.99390712</v>
      </c>
      <c r="Y44" s="128">
        <f t="shared" si="4"/>
        <v>6570.95808964</v>
      </c>
    </row>
    <row r="45" spans="1:25" ht="51.75" outlineLevel="1" thickBot="1">
      <c r="A45" s="9" t="s">
        <v>96</v>
      </c>
      <c r="B45" s="131">
        <v>1935.55430439</v>
      </c>
      <c r="C45" s="132">
        <v>1909.30013367</v>
      </c>
      <c r="D45" s="132">
        <v>1952.93406094</v>
      </c>
      <c r="E45" s="132">
        <v>1962.87402538</v>
      </c>
      <c r="F45" s="132">
        <v>1970.73958939</v>
      </c>
      <c r="G45" s="132">
        <v>1935.52703575</v>
      </c>
      <c r="H45" s="132">
        <v>1875.79605786</v>
      </c>
      <c r="I45" s="132">
        <v>1823.05980993</v>
      </c>
      <c r="J45" s="132">
        <v>1797.89243674</v>
      </c>
      <c r="K45" s="132">
        <v>1769.90771607</v>
      </c>
      <c r="L45" s="132">
        <v>1723.97774432</v>
      </c>
      <c r="M45" s="132">
        <v>1792.88952728</v>
      </c>
      <c r="N45" s="132">
        <v>1818.40431911</v>
      </c>
      <c r="O45" s="132">
        <v>1841.62428204</v>
      </c>
      <c r="P45" s="132">
        <v>1866.71927407</v>
      </c>
      <c r="Q45" s="132">
        <v>1870.31135242</v>
      </c>
      <c r="R45" s="132">
        <v>1861.34425673</v>
      </c>
      <c r="S45" s="132">
        <v>1851.40188672</v>
      </c>
      <c r="T45" s="132">
        <v>1809.62626943</v>
      </c>
      <c r="U45" s="132">
        <v>1772.98622172</v>
      </c>
      <c r="V45" s="132">
        <v>1726.56534561</v>
      </c>
      <c r="W45" s="132">
        <v>1731.46987614</v>
      </c>
      <c r="X45" s="132">
        <v>1780.76526918</v>
      </c>
      <c r="Y45" s="133">
        <v>1799.7294517</v>
      </c>
    </row>
    <row r="46" spans="1:25" ht="39" outlineLevel="1" thickBot="1">
      <c r="A46" s="9" t="s">
        <v>100</v>
      </c>
      <c r="B46" s="131">
        <v>31.23</v>
      </c>
      <c r="C46" s="132">
        <v>31.23</v>
      </c>
      <c r="D46" s="132">
        <v>31.23</v>
      </c>
      <c r="E46" s="132">
        <v>31.23</v>
      </c>
      <c r="F46" s="132">
        <v>31.23</v>
      </c>
      <c r="G46" s="132">
        <v>31.23</v>
      </c>
      <c r="H46" s="132">
        <v>31.23</v>
      </c>
      <c r="I46" s="132">
        <v>31.23</v>
      </c>
      <c r="J46" s="132">
        <v>31.23</v>
      </c>
      <c r="K46" s="132">
        <v>31.23</v>
      </c>
      <c r="L46" s="132">
        <v>31.23</v>
      </c>
      <c r="M46" s="132">
        <v>31.23</v>
      </c>
      <c r="N46" s="132">
        <v>31.23</v>
      </c>
      <c r="O46" s="132">
        <v>31.23</v>
      </c>
      <c r="P46" s="132">
        <v>31.23</v>
      </c>
      <c r="Q46" s="132">
        <v>31.23</v>
      </c>
      <c r="R46" s="132">
        <v>31.23</v>
      </c>
      <c r="S46" s="132">
        <v>31.23</v>
      </c>
      <c r="T46" s="132">
        <v>31.23</v>
      </c>
      <c r="U46" s="132">
        <v>31.23</v>
      </c>
      <c r="V46" s="132">
        <v>31.23</v>
      </c>
      <c r="W46" s="132">
        <v>31.23</v>
      </c>
      <c r="X46" s="132">
        <v>31.23</v>
      </c>
      <c r="Y46" s="133">
        <v>31.23</v>
      </c>
    </row>
    <row r="47" spans="1:25" ht="15" outlineLevel="1" thickBot="1">
      <c r="A47" s="9" t="s">
        <v>66</v>
      </c>
      <c r="B47" s="131">
        <v>3052.84</v>
      </c>
      <c r="C47" s="132">
        <v>3052.84</v>
      </c>
      <c r="D47" s="132">
        <v>3052.84</v>
      </c>
      <c r="E47" s="132">
        <v>3052.84</v>
      </c>
      <c r="F47" s="132">
        <v>3052.84</v>
      </c>
      <c r="G47" s="132">
        <v>3052.84</v>
      </c>
      <c r="H47" s="132">
        <v>3052.84</v>
      </c>
      <c r="I47" s="132">
        <v>3052.84</v>
      </c>
      <c r="J47" s="132">
        <v>3052.84</v>
      </c>
      <c r="K47" s="132">
        <v>3052.84</v>
      </c>
      <c r="L47" s="132">
        <v>3052.84</v>
      </c>
      <c r="M47" s="132">
        <v>3052.84</v>
      </c>
      <c r="N47" s="132">
        <v>3052.84</v>
      </c>
      <c r="O47" s="132">
        <v>3052.84</v>
      </c>
      <c r="P47" s="132">
        <v>3052.84</v>
      </c>
      <c r="Q47" s="132">
        <v>3052.84</v>
      </c>
      <c r="R47" s="132">
        <v>3052.84</v>
      </c>
      <c r="S47" s="132">
        <v>3052.84</v>
      </c>
      <c r="T47" s="132">
        <v>3052.84</v>
      </c>
      <c r="U47" s="132">
        <v>3052.84</v>
      </c>
      <c r="V47" s="132">
        <v>3052.84</v>
      </c>
      <c r="W47" s="132">
        <v>3052.84</v>
      </c>
      <c r="X47" s="132">
        <v>3052.84</v>
      </c>
      <c r="Y47" s="133">
        <v>3052.84</v>
      </c>
    </row>
    <row r="48" spans="1:25" ht="15" outlineLevel="1" thickBot="1">
      <c r="A48" s="9" t="s">
        <v>67</v>
      </c>
      <c r="B48" s="131">
        <v>676.12</v>
      </c>
      <c r="C48" s="132">
        <v>676.12</v>
      </c>
      <c r="D48" s="132">
        <v>676.12</v>
      </c>
      <c r="E48" s="132">
        <v>676.12</v>
      </c>
      <c r="F48" s="132">
        <v>676.12</v>
      </c>
      <c r="G48" s="132">
        <v>676.12</v>
      </c>
      <c r="H48" s="132">
        <v>676.12</v>
      </c>
      <c r="I48" s="132">
        <v>676.12</v>
      </c>
      <c r="J48" s="132">
        <v>676.12</v>
      </c>
      <c r="K48" s="132">
        <v>676.12</v>
      </c>
      <c r="L48" s="132">
        <v>676.12</v>
      </c>
      <c r="M48" s="132">
        <v>676.12</v>
      </c>
      <c r="N48" s="132">
        <v>676.12</v>
      </c>
      <c r="O48" s="132">
        <v>676.12</v>
      </c>
      <c r="P48" s="132">
        <v>676.12</v>
      </c>
      <c r="Q48" s="132">
        <v>676.12</v>
      </c>
      <c r="R48" s="132">
        <v>676.12</v>
      </c>
      <c r="S48" s="132">
        <v>676.12</v>
      </c>
      <c r="T48" s="132">
        <v>676.12</v>
      </c>
      <c r="U48" s="132">
        <v>676.12</v>
      </c>
      <c r="V48" s="132">
        <v>676.12</v>
      </c>
      <c r="W48" s="132">
        <v>676.12</v>
      </c>
      <c r="X48" s="132">
        <v>676.12</v>
      </c>
      <c r="Y48" s="133">
        <v>676.12</v>
      </c>
    </row>
    <row r="49" spans="1:25" ht="15" outlineLevel="1" thickBot="1">
      <c r="A49" s="9" t="s">
        <v>69</v>
      </c>
      <c r="B49" s="131">
        <v>5.03863794</v>
      </c>
      <c r="C49" s="132">
        <v>5.03863794</v>
      </c>
      <c r="D49" s="132">
        <v>5.03863794</v>
      </c>
      <c r="E49" s="132">
        <v>5.03863794</v>
      </c>
      <c r="F49" s="132">
        <v>5.03863794</v>
      </c>
      <c r="G49" s="132">
        <v>5.03863794</v>
      </c>
      <c r="H49" s="132">
        <v>5.03863794</v>
      </c>
      <c r="I49" s="132">
        <v>5.03863794</v>
      </c>
      <c r="J49" s="132">
        <v>5.03863794</v>
      </c>
      <c r="K49" s="132">
        <v>5.03863794</v>
      </c>
      <c r="L49" s="132">
        <v>5.03863794</v>
      </c>
      <c r="M49" s="132">
        <v>5.03863794</v>
      </c>
      <c r="N49" s="132">
        <v>5.03863794</v>
      </c>
      <c r="O49" s="132">
        <v>5.03863794</v>
      </c>
      <c r="P49" s="132">
        <v>5.03863794</v>
      </c>
      <c r="Q49" s="132">
        <v>5.03863794</v>
      </c>
      <c r="R49" s="132">
        <v>5.03863794</v>
      </c>
      <c r="S49" s="132">
        <v>5.03863794</v>
      </c>
      <c r="T49" s="132">
        <v>5.03863794</v>
      </c>
      <c r="U49" s="132">
        <v>5.03863794</v>
      </c>
      <c r="V49" s="132">
        <v>5.03863794</v>
      </c>
      <c r="W49" s="132">
        <v>5.03863794</v>
      </c>
      <c r="X49" s="132">
        <v>5.03863794</v>
      </c>
      <c r="Y49" s="133">
        <v>5.03863794</v>
      </c>
    </row>
    <row r="50" spans="1:25" ht="45.75" outlineLevel="1" thickBot="1">
      <c r="A50" s="149" t="s">
        <v>141</v>
      </c>
      <c r="B50" s="150">
        <v>1006</v>
      </c>
      <c r="C50" s="150">
        <v>1006</v>
      </c>
      <c r="D50" s="150">
        <v>1006</v>
      </c>
      <c r="E50" s="150">
        <v>1006</v>
      </c>
      <c r="F50" s="150">
        <v>1006</v>
      </c>
      <c r="G50" s="150">
        <v>1006</v>
      </c>
      <c r="H50" s="150">
        <v>1006</v>
      </c>
      <c r="I50" s="150">
        <v>1006</v>
      </c>
      <c r="J50" s="150">
        <v>1006</v>
      </c>
      <c r="K50" s="150">
        <v>1006</v>
      </c>
      <c r="L50" s="150">
        <v>1006</v>
      </c>
      <c r="M50" s="150">
        <v>1006</v>
      </c>
      <c r="N50" s="150">
        <v>1006</v>
      </c>
      <c r="O50" s="150">
        <v>1006</v>
      </c>
      <c r="P50" s="150">
        <v>1006</v>
      </c>
      <c r="Q50" s="150">
        <v>1006</v>
      </c>
      <c r="R50" s="150">
        <v>1006</v>
      </c>
      <c r="S50" s="150">
        <v>1006</v>
      </c>
      <c r="T50" s="150">
        <v>1006</v>
      </c>
      <c r="U50" s="150">
        <v>1006</v>
      </c>
      <c r="V50" s="150">
        <v>1006</v>
      </c>
      <c r="W50" s="150">
        <v>1006</v>
      </c>
      <c r="X50" s="150">
        <v>1006</v>
      </c>
      <c r="Y50" s="150">
        <v>1006</v>
      </c>
    </row>
    <row r="51" spans="1:25" ht="21.75" customHeight="1" thickBot="1">
      <c r="A51" s="19">
        <v>6</v>
      </c>
      <c r="B51" s="128">
        <f>B52+B53+B54+B55+B56+B57</f>
        <v>6645.69891355</v>
      </c>
      <c r="C51" s="128">
        <f aca="true" t="shared" si="5" ref="C51:Y51">C52+C53+C54+C55+C56+C57</f>
        <v>6698.78559538</v>
      </c>
      <c r="D51" s="128">
        <f t="shared" si="5"/>
        <v>6729.81558376</v>
      </c>
      <c r="E51" s="128">
        <f t="shared" si="5"/>
        <v>6745.43996732</v>
      </c>
      <c r="F51" s="128">
        <f t="shared" si="5"/>
        <v>6746.095662</v>
      </c>
      <c r="G51" s="128">
        <f t="shared" si="5"/>
        <v>6729.5429070499995</v>
      </c>
      <c r="H51" s="128">
        <f t="shared" si="5"/>
        <v>6658.7193474</v>
      </c>
      <c r="I51" s="128">
        <f t="shared" si="5"/>
        <v>6589.49806654</v>
      </c>
      <c r="J51" s="128">
        <f t="shared" si="5"/>
        <v>6562.49328902</v>
      </c>
      <c r="K51" s="128">
        <f t="shared" si="5"/>
        <v>6559.95687628</v>
      </c>
      <c r="L51" s="128">
        <f t="shared" si="5"/>
        <v>6565.51874748</v>
      </c>
      <c r="M51" s="128">
        <f t="shared" si="5"/>
        <v>6596.464864789999</v>
      </c>
      <c r="N51" s="128">
        <f t="shared" si="5"/>
        <v>6595.6090232</v>
      </c>
      <c r="O51" s="128">
        <f t="shared" si="5"/>
        <v>6614.96664769</v>
      </c>
      <c r="P51" s="128">
        <f t="shared" si="5"/>
        <v>6636.94097842</v>
      </c>
      <c r="Q51" s="128">
        <f t="shared" si="5"/>
        <v>6642.38092137</v>
      </c>
      <c r="R51" s="128">
        <f t="shared" si="5"/>
        <v>6633.29048186</v>
      </c>
      <c r="S51" s="128">
        <f t="shared" si="5"/>
        <v>6615.575061449999</v>
      </c>
      <c r="T51" s="128">
        <f t="shared" si="5"/>
        <v>6578.51502759</v>
      </c>
      <c r="U51" s="128">
        <f t="shared" si="5"/>
        <v>6555.81892788</v>
      </c>
      <c r="V51" s="128">
        <f t="shared" si="5"/>
        <v>6519.86673453</v>
      </c>
      <c r="W51" s="128">
        <f t="shared" si="5"/>
        <v>6526.858917109999</v>
      </c>
      <c r="X51" s="128">
        <f t="shared" si="5"/>
        <v>6573.3245515</v>
      </c>
      <c r="Y51" s="128">
        <f t="shared" si="5"/>
        <v>6640.202027089999</v>
      </c>
    </row>
    <row r="52" spans="1:25" ht="51.75" outlineLevel="1" thickBot="1">
      <c r="A52" s="9" t="s">
        <v>96</v>
      </c>
      <c r="B52" s="131">
        <v>1874.47027561</v>
      </c>
      <c r="C52" s="132">
        <v>1927.55695744</v>
      </c>
      <c r="D52" s="132">
        <v>1958.58694582</v>
      </c>
      <c r="E52" s="132">
        <v>1974.21132938</v>
      </c>
      <c r="F52" s="132">
        <v>1974.86702406</v>
      </c>
      <c r="G52" s="132">
        <v>1958.31426911</v>
      </c>
      <c r="H52" s="132">
        <v>1887.49070946</v>
      </c>
      <c r="I52" s="132">
        <v>1818.2694286</v>
      </c>
      <c r="J52" s="132">
        <v>1791.26465108</v>
      </c>
      <c r="K52" s="132">
        <v>1788.72823834</v>
      </c>
      <c r="L52" s="132">
        <v>1794.29010954</v>
      </c>
      <c r="M52" s="132">
        <v>1825.23622685</v>
      </c>
      <c r="N52" s="132">
        <v>1824.38038526</v>
      </c>
      <c r="O52" s="132">
        <v>1843.73800975</v>
      </c>
      <c r="P52" s="132">
        <v>1865.71234048</v>
      </c>
      <c r="Q52" s="132">
        <v>1871.15228343</v>
      </c>
      <c r="R52" s="132">
        <v>1862.06184392</v>
      </c>
      <c r="S52" s="132">
        <v>1844.34642351</v>
      </c>
      <c r="T52" s="132">
        <v>1807.28638965</v>
      </c>
      <c r="U52" s="132">
        <v>1784.59028994</v>
      </c>
      <c r="V52" s="132">
        <v>1748.63809659</v>
      </c>
      <c r="W52" s="132">
        <v>1755.63027917</v>
      </c>
      <c r="X52" s="132">
        <v>1802.09591356</v>
      </c>
      <c r="Y52" s="133">
        <v>1868.97338915</v>
      </c>
    </row>
    <row r="53" spans="1:25" ht="39" outlineLevel="1" thickBot="1">
      <c r="A53" s="9" t="s">
        <v>100</v>
      </c>
      <c r="B53" s="131">
        <v>31.23</v>
      </c>
      <c r="C53" s="132">
        <v>31.23</v>
      </c>
      <c r="D53" s="132">
        <v>31.23</v>
      </c>
      <c r="E53" s="132">
        <v>31.23</v>
      </c>
      <c r="F53" s="132">
        <v>31.23</v>
      </c>
      <c r="G53" s="132">
        <v>31.23</v>
      </c>
      <c r="H53" s="132">
        <v>31.23</v>
      </c>
      <c r="I53" s="132">
        <v>31.23</v>
      </c>
      <c r="J53" s="132">
        <v>31.23</v>
      </c>
      <c r="K53" s="132">
        <v>31.23</v>
      </c>
      <c r="L53" s="132">
        <v>31.23</v>
      </c>
      <c r="M53" s="132">
        <v>31.23</v>
      </c>
      <c r="N53" s="132">
        <v>31.23</v>
      </c>
      <c r="O53" s="132">
        <v>31.23</v>
      </c>
      <c r="P53" s="132">
        <v>31.23</v>
      </c>
      <c r="Q53" s="132">
        <v>31.23</v>
      </c>
      <c r="R53" s="132">
        <v>31.23</v>
      </c>
      <c r="S53" s="132">
        <v>31.23</v>
      </c>
      <c r="T53" s="132">
        <v>31.23</v>
      </c>
      <c r="U53" s="132">
        <v>31.23</v>
      </c>
      <c r="V53" s="132">
        <v>31.23</v>
      </c>
      <c r="W53" s="132">
        <v>31.23</v>
      </c>
      <c r="X53" s="132">
        <v>31.23</v>
      </c>
      <c r="Y53" s="133">
        <v>31.23</v>
      </c>
    </row>
    <row r="54" spans="1:25" ht="15" outlineLevel="1" thickBot="1">
      <c r="A54" s="9" t="s">
        <v>66</v>
      </c>
      <c r="B54" s="131">
        <v>3052.84</v>
      </c>
      <c r="C54" s="132">
        <v>3052.84</v>
      </c>
      <c r="D54" s="132">
        <v>3052.84</v>
      </c>
      <c r="E54" s="132">
        <v>3052.84</v>
      </c>
      <c r="F54" s="132">
        <v>3052.84</v>
      </c>
      <c r="G54" s="132">
        <v>3052.84</v>
      </c>
      <c r="H54" s="132">
        <v>3052.84</v>
      </c>
      <c r="I54" s="132">
        <v>3052.84</v>
      </c>
      <c r="J54" s="132">
        <v>3052.84</v>
      </c>
      <c r="K54" s="132">
        <v>3052.84</v>
      </c>
      <c r="L54" s="132">
        <v>3052.84</v>
      </c>
      <c r="M54" s="132">
        <v>3052.84</v>
      </c>
      <c r="N54" s="132">
        <v>3052.84</v>
      </c>
      <c r="O54" s="132">
        <v>3052.84</v>
      </c>
      <c r="P54" s="132">
        <v>3052.84</v>
      </c>
      <c r="Q54" s="132">
        <v>3052.84</v>
      </c>
      <c r="R54" s="132">
        <v>3052.84</v>
      </c>
      <c r="S54" s="132">
        <v>3052.84</v>
      </c>
      <c r="T54" s="132">
        <v>3052.84</v>
      </c>
      <c r="U54" s="132">
        <v>3052.84</v>
      </c>
      <c r="V54" s="132">
        <v>3052.84</v>
      </c>
      <c r="W54" s="132">
        <v>3052.84</v>
      </c>
      <c r="X54" s="132">
        <v>3052.84</v>
      </c>
      <c r="Y54" s="133">
        <v>3052.84</v>
      </c>
    </row>
    <row r="55" spans="1:25" ht="15" outlineLevel="1" thickBot="1">
      <c r="A55" s="9" t="s">
        <v>67</v>
      </c>
      <c r="B55" s="131">
        <v>676.12</v>
      </c>
      <c r="C55" s="132">
        <v>676.12</v>
      </c>
      <c r="D55" s="132">
        <v>676.12</v>
      </c>
      <c r="E55" s="132">
        <v>676.12</v>
      </c>
      <c r="F55" s="132">
        <v>676.12</v>
      </c>
      <c r="G55" s="132">
        <v>676.12</v>
      </c>
      <c r="H55" s="132">
        <v>676.12</v>
      </c>
      <c r="I55" s="132">
        <v>676.12</v>
      </c>
      <c r="J55" s="132">
        <v>676.12</v>
      </c>
      <c r="K55" s="132">
        <v>676.12</v>
      </c>
      <c r="L55" s="132">
        <v>676.12</v>
      </c>
      <c r="M55" s="132">
        <v>676.12</v>
      </c>
      <c r="N55" s="132">
        <v>676.12</v>
      </c>
      <c r="O55" s="132">
        <v>676.12</v>
      </c>
      <c r="P55" s="132">
        <v>676.12</v>
      </c>
      <c r="Q55" s="132">
        <v>676.12</v>
      </c>
      <c r="R55" s="132">
        <v>676.12</v>
      </c>
      <c r="S55" s="132">
        <v>676.12</v>
      </c>
      <c r="T55" s="132">
        <v>676.12</v>
      </c>
      <c r="U55" s="132">
        <v>676.12</v>
      </c>
      <c r="V55" s="132">
        <v>676.12</v>
      </c>
      <c r="W55" s="132">
        <v>676.12</v>
      </c>
      <c r="X55" s="132">
        <v>676.12</v>
      </c>
      <c r="Y55" s="133">
        <v>676.12</v>
      </c>
    </row>
    <row r="56" spans="1:25" ht="15" outlineLevel="1" thickBot="1">
      <c r="A56" s="9" t="s">
        <v>69</v>
      </c>
      <c r="B56" s="131">
        <v>5.03863794</v>
      </c>
      <c r="C56" s="132">
        <v>5.03863794</v>
      </c>
      <c r="D56" s="132">
        <v>5.03863794</v>
      </c>
      <c r="E56" s="132">
        <v>5.03863794</v>
      </c>
      <c r="F56" s="132">
        <v>5.03863794</v>
      </c>
      <c r="G56" s="132">
        <v>5.03863794</v>
      </c>
      <c r="H56" s="132">
        <v>5.03863794</v>
      </c>
      <c r="I56" s="132">
        <v>5.03863794</v>
      </c>
      <c r="J56" s="132">
        <v>5.03863794</v>
      </c>
      <c r="K56" s="132">
        <v>5.03863794</v>
      </c>
      <c r="L56" s="132">
        <v>5.03863794</v>
      </c>
      <c r="M56" s="132">
        <v>5.03863794</v>
      </c>
      <c r="N56" s="132">
        <v>5.03863794</v>
      </c>
      <c r="O56" s="132">
        <v>5.03863794</v>
      </c>
      <c r="P56" s="132">
        <v>5.03863794</v>
      </c>
      <c r="Q56" s="132">
        <v>5.03863794</v>
      </c>
      <c r="R56" s="132">
        <v>5.03863794</v>
      </c>
      <c r="S56" s="132">
        <v>5.03863794</v>
      </c>
      <c r="T56" s="132">
        <v>5.03863794</v>
      </c>
      <c r="U56" s="132">
        <v>5.03863794</v>
      </c>
      <c r="V56" s="132">
        <v>5.03863794</v>
      </c>
      <c r="W56" s="132">
        <v>5.03863794</v>
      </c>
      <c r="X56" s="132">
        <v>5.03863794</v>
      </c>
      <c r="Y56" s="133">
        <v>5.03863794</v>
      </c>
    </row>
    <row r="57" spans="1:25" ht="45.75" outlineLevel="1" thickBot="1">
      <c r="A57" s="149" t="s">
        <v>141</v>
      </c>
      <c r="B57" s="150">
        <v>1006</v>
      </c>
      <c r="C57" s="150">
        <v>1006</v>
      </c>
      <c r="D57" s="150">
        <v>1006</v>
      </c>
      <c r="E57" s="150">
        <v>1006</v>
      </c>
      <c r="F57" s="150">
        <v>1006</v>
      </c>
      <c r="G57" s="150">
        <v>1006</v>
      </c>
      <c r="H57" s="150">
        <v>1006</v>
      </c>
      <c r="I57" s="150">
        <v>1006</v>
      </c>
      <c r="J57" s="150">
        <v>1006</v>
      </c>
      <c r="K57" s="150">
        <v>1006</v>
      </c>
      <c r="L57" s="150">
        <v>1006</v>
      </c>
      <c r="M57" s="150">
        <v>1006</v>
      </c>
      <c r="N57" s="150">
        <v>1006</v>
      </c>
      <c r="O57" s="150">
        <v>1006</v>
      </c>
      <c r="P57" s="150">
        <v>1006</v>
      </c>
      <c r="Q57" s="150">
        <v>1006</v>
      </c>
      <c r="R57" s="150">
        <v>1006</v>
      </c>
      <c r="S57" s="150">
        <v>1006</v>
      </c>
      <c r="T57" s="150">
        <v>1006</v>
      </c>
      <c r="U57" s="150">
        <v>1006</v>
      </c>
      <c r="V57" s="150">
        <v>1006</v>
      </c>
      <c r="W57" s="150">
        <v>1006</v>
      </c>
      <c r="X57" s="150">
        <v>1006</v>
      </c>
      <c r="Y57" s="150">
        <v>1006</v>
      </c>
    </row>
    <row r="58" spans="1:25" ht="21.75" customHeight="1" thickBot="1">
      <c r="A58" s="19">
        <v>7</v>
      </c>
      <c r="B58" s="128">
        <f>B59+B60+B61+B62+B63+B64</f>
        <v>6604.75942236</v>
      </c>
      <c r="C58" s="128">
        <f aca="true" t="shared" si="6" ref="C58:Y58">C59+C60+C61+C62+C63+C64</f>
        <v>6680.5446297</v>
      </c>
      <c r="D58" s="128">
        <f t="shared" si="6"/>
        <v>6679.18312728</v>
      </c>
      <c r="E58" s="128">
        <f t="shared" si="6"/>
        <v>6646.96912311</v>
      </c>
      <c r="F58" s="128">
        <f t="shared" si="6"/>
        <v>6696.31108083</v>
      </c>
      <c r="G58" s="128">
        <f t="shared" si="6"/>
        <v>6681.60284856</v>
      </c>
      <c r="H58" s="128">
        <f t="shared" si="6"/>
        <v>6666.67032733</v>
      </c>
      <c r="I58" s="128">
        <f t="shared" si="6"/>
        <v>6559.275325789999</v>
      </c>
      <c r="J58" s="128">
        <f t="shared" si="6"/>
        <v>6515.71897422</v>
      </c>
      <c r="K58" s="128">
        <f t="shared" si="6"/>
        <v>6521.52488476</v>
      </c>
      <c r="L58" s="128">
        <f t="shared" si="6"/>
        <v>6518.37001875</v>
      </c>
      <c r="M58" s="128">
        <f t="shared" si="6"/>
        <v>6565.10533878</v>
      </c>
      <c r="N58" s="128">
        <f t="shared" si="6"/>
        <v>6577.57044295</v>
      </c>
      <c r="O58" s="128">
        <f t="shared" si="6"/>
        <v>6599.12777752</v>
      </c>
      <c r="P58" s="128">
        <f t="shared" si="6"/>
        <v>6614.96654452</v>
      </c>
      <c r="Q58" s="128">
        <f t="shared" si="6"/>
        <v>6577.174315259999</v>
      </c>
      <c r="R58" s="128">
        <f t="shared" si="6"/>
        <v>6564.91918448</v>
      </c>
      <c r="S58" s="128">
        <f t="shared" si="6"/>
        <v>6542.15683282</v>
      </c>
      <c r="T58" s="128">
        <f t="shared" si="6"/>
        <v>6495.94363513</v>
      </c>
      <c r="U58" s="128">
        <f t="shared" si="6"/>
        <v>6460.49829931</v>
      </c>
      <c r="V58" s="128">
        <f t="shared" si="6"/>
        <v>6459.751724379999</v>
      </c>
      <c r="W58" s="128">
        <f t="shared" si="6"/>
        <v>6481.24342778</v>
      </c>
      <c r="X58" s="128">
        <f t="shared" si="6"/>
        <v>6530.72129691</v>
      </c>
      <c r="Y58" s="128">
        <f t="shared" si="6"/>
        <v>6555.15915745</v>
      </c>
    </row>
    <row r="59" spans="1:25" ht="51.75" outlineLevel="1" thickBot="1">
      <c r="A59" s="9" t="s">
        <v>96</v>
      </c>
      <c r="B59" s="131">
        <v>1833.53078442</v>
      </c>
      <c r="C59" s="132">
        <v>1909.31599176</v>
      </c>
      <c r="D59" s="132">
        <v>1907.95448934</v>
      </c>
      <c r="E59" s="132">
        <v>1875.74048517</v>
      </c>
      <c r="F59" s="132">
        <v>1925.08244289</v>
      </c>
      <c r="G59" s="132">
        <v>1910.37421062</v>
      </c>
      <c r="H59" s="132">
        <v>1895.44168939</v>
      </c>
      <c r="I59" s="132">
        <v>1788.04668785</v>
      </c>
      <c r="J59" s="132">
        <v>1744.49033628</v>
      </c>
      <c r="K59" s="132">
        <v>1750.29624682</v>
      </c>
      <c r="L59" s="132">
        <v>1747.14138081</v>
      </c>
      <c r="M59" s="132">
        <v>1793.87670084</v>
      </c>
      <c r="N59" s="132">
        <v>1806.34180501</v>
      </c>
      <c r="O59" s="132">
        <v>1827.89913958</v>
      </c>
      <c r="P59" s="132">
        <v>1843.73790658</v>
      </c>
      <c r="Q59" s="132">
        <v>1805.94567732</v>
      </c>
      <c r="R59" s="132">
        <v>1793.69054654</v>
      </c>
      <c r="S59" s="132">
        <v>1770.92819488</v>
      </c>
      <c r="T59" s="132">
        <v>1724.71499719</v>
      </c>
      <c r="U59" s="132">
        <v>1689.26966137</v>
      </c>
      <c r="V59" s="132">
        <v>1688.52308644</v>
      </c>
      <c r="W59" s="132">
        <v>1710.01478984</v>
      </c>
      <c r="X59" s="132">
        <v>1759.49265897</v>
      </c>
      <c r="Y59" s="133">
        <v>1783.93051951</v>
      </c>
    </row>
    <row r="60" spans="1:25" ht="39" outlineLevel="1" thickBot="1">
      <c r="A60" s="9" t="s">
        <v>100</v>
      </c>
      <c r="B60" s="131">
        <v>31.23</v>
      </c>
      <c r="C60" s="132">
        <v>31.23</v>
      </c>
      <c r="D60" s="132">
        <v>31.23</v>
      </c>
      <c r="E60" s="132">
        <v>31.23</v>
      </c>
      <c r="F60" s="132">
        <v>31.23</v>
      </c>
      <c r="G60" s="132">
        <v>31.23</v>
      </c>
      <c r="H60" s="132">
        <v>31.23</v>
      </c>
      <c r="I60" s="132">
        <v>31.23</v>
      </c>
      <c r="J60" s="132">
        <v>31.23</v>
      </c>
      <c r="K60" s="132">
        <v>31.23</v>
      </c>
      <c r="L60" s="132">
        <v>31.23</v>
      </c>
      <c r="M60" s="132">
        <v>31.23</v>
      </c>
      <c r="N60" s="132">
        <v>31.23</v>
      </c>
      <c r="O60" s="132">
        <v>31.23</v>
      </c>
      <c r="P60" s="132">
        <v>31.23</v>
      </c>
      <c r="Q60" s="132">
        <v>31.23</v>
      </c>
      <c r="R60" s="132">
        <v>31.23</v>
      </c>
      <c r="S60" s="132">
        <v>31.23</v>
      </c>
      <c r="T60" s="132">
        <v>31.23</v>
      </c>
      <c r="U60" s="132">
        <v>31.23</v>
      </c>
      <c r="V60" s="132">
        <v>31.23</v>
      </c>
      <c r="W60" s="132">
        <v>31.23</v>
      </c>
      <c r="X60" s="132">
        <v>31.23</v>
      </c>
      <c r="Y60" s="133">
        <v>31.23</v>
      </c>
    </row>
    <row r="61" spans="1:25" ht="15" outlineLevel="1" thickBot="1">
      <c r="A61" s="9" t="s">
        <v>66</v>
      </c>
      <c r="B61" s="131">
        <v>3052.84</v>
      </c>
      <c r="C61" s="132">
        <v>3052.84</v>
      </c>
      <c r="D61" s="132">
        <v>3052.84</v>
      </c>
      <c r="E61" s="132">
        <v>3052.84</v>
      </c>
      <c r="F61" s="132">
        <v>3052.84</v>
      </c>
      <c r="G61" s="132">
        <v>3052.84</v>
      </c>
      <c r="H61" s="132">
        <v>3052.84</v>
      </c>
      <c r="I61" s="132">
        <v>3052.84</v>
      </c>
      <c r="J61" s="132">
        <v>3052.84</v>
      </c>
      <c r="K61" s="132">
        <v>3052.84</v>
      </c>
      <c r="L61" s="132">
        <v>3052.84</v>
      </c>
      <c r="M61" s="132">
        <v>3052.84</v>
      </c>
      <c r="N61" s="132">
        <v>3052.84</v>
      </c>
      <c r="O61" s="132">
        <v>3052.84</v>
      </c>
      <c r="P61" s="132">
        <v>3052.84</v>
      </c>
      <c r="Q61" s="132">
        <v>3052.84</v>
      </c>
      <c r="R61" s="132">
        <v>3052.84</v>
      </c>
      <c r="S61" s="132">
        <v>3052.84</v>
      </c>
      <c r="T61" s="132">
        <v>3052.84</v>
      </c>
      <c r="U61" s="132">
        <v>3052.84</v>
      </c>
      <c r="V61" s="132">
        <v>3052.84</v>
      </c>
      <c r="W61" s="132">
        <v>3052.84</v>
      </c>
      <c r="X61" s="132">
        <v>3052.84</v>
      </c>
      <c r="Y61" s="133">
        <v>3052.84</v>
      </c>
    </row>
    <row r="62" spans="1:25" ht="15" outlineLevel="1" thickBot="1">
      <c r="A62" s="9" t="s">
        <v>67</v>
      </c>
      <c r="B62" s="131">
        <v>676.12</v>
      </c>
      <c r="C62" s="132">
        <v>676.12</v>
      </c>
      <c r="D62" s="132">
        <v>676.12</v>
      </c>
      <c r="E62" s="132">
        <v>676.12</v>
      </c>
      <c r="F62" s="132">
        <v>676.12</v>
      </c>
      <c r="G62" s="132">
        <v>676.12</v>
      </c>
      <c r="H62" s="132">
        <v>676.12</v>
      </c>
      <c r="I62" s="132">
        <v>676.12</v>
      </c>
      <c r="J62" s="132">
        <v>676.12</v>
      </c>
      <c r="K62" s="132">
        <v>676.12</v>
      </c>
      <c r="L62" s="132">
        <v>676.12</v>
      </c>
      <c r="M62" s="132">
        <v>676.12</v>
      </c>
      <c r="N62" s="132">
        <v>676.12</v>
      </c>
      <c r="O62" s="132">
        <v>676.12</v>
      </c>
      <c r="P62" s="132">
        <v>676.12</v>
      </c>
      <c r="Q62" s="132">
        <v>676.12</v>
      </c>
      <c r="R62" s="132">
        <v>676.12</v>
      </c>
      <c r="S62" s="132">
        <v>676.12</v>
      </c>
      <c r="T62" s="132">
        <v>676.12</v>
      </c>
      <c r="U62" s="132">
        <v>676.12</v>
      </c>
      <c r="V62" s="132">
        <v>676.12</v>
      </c>
      <c r="W62" s="132">
        <v>676.12</v>
      </c>
      <c r="X62" s="132">
        <v>676.12</v>
      </c>
      <c r="Y62" s="133">
        <v>676.12</v>
      </c>
    </row>
    <row r="63" spans="1:25" ht="15" outlineLevel="1" thickBot="1">
      <c r="A63" s="9" t="s">
        <v>69</v>
      </c>
      <c r="B63" s="131">
        <v>5.03863794</v>
      </c>
      <c r="C63" s="132">
        <v>5.03863794</v>
      </c>
      <c r="D63" s="132">
        <v>5.03863794</v>
      </c>
      <c r="E63" s="132">
        <v>5.03863794</v>
      </c>
      <c r="F63" s="132">
        <v>5.03863794</v>
      </c>
      <c r="G63" s="132">
        <v>5.03863794</v>
      </c>
      <c r="H63" s="132">
        <v>5.03863794</v>
      </c>
      <c r="I63" s="132">
        <v>5.03863794</v>
      </c>
      <c r="J63" s="132">
        <v>5.03863794</v>
      </c>
      <c r="K63" s="132">
        <v>5.03863794</v>
      </c>
      <c r="L63" s="132">
        <v>5.03863794</v>
      </c>
      <c r="M63" s="132">
        <v>5.03863794</v>
      </c>
      <c r="N63" s="132">
        <v>5.03863794</v>
      </c>
      <c r="O63" s="132">
        <v>5.03863794</v>
      </c>
      <c r="P63" s="132">
        <v>5.03863794</v>
      </c>
      <c r="Q63" s="132">
        <v>5.03863794</v>
      </c>
      <c r="R63" s="132">
        <v>5.03863794</v>
      </c>
      <c r="S63" s="132">
        <v>5.03863794</v>
      </c>
      <c r="T63" s="132">
        <v>5.03863794</v>
      </c>
      <c r="U63" s="132">
        <v>5.03863794</v>
      </c>
      <c r="V63" s="132">
        <v>5.03863794</v>
      </c>
      <c r="W63" s="132">
        <v>5.03863794</v>
      </c>
      <c r="X63" s="132">
        <v>5.03863794</v>
      </c>
      <c r="Y63" s="133">
        <v>5.03863794</v>
      </c>
    </row>
    <row r="64" spans="1:25" ht="45.75" outlineLevel="1" thickBot="1">
      <c r="A64" s="149" t="s">
        <v>141</v>
      </c>
      <c r="B64" s="150">
        <v>1006</v>
      </c>
      <c r="C64" s="150">
        <v>1006</v>
      </c>
      <c r="D64" s="150">
        <v>1006</v>
      </c>
      <c r="E64" s="150">
        <v>1006</v>
      </c>
      <c r="F64" s="150">
        <v>1006</v>
      </c>
      <c r="G64" s="150">
        <v>1006</v>
      </c>
      <c r="H64" s="150">
        <v>1006</v>
      </c>
      <c r="I64" s="150">
        <v>1006</v>
      </c>
      <c r="J64" s="150">
        <v>1006</v>
      </c>
      <c r="K64" s="150">
        <v>1006</v>
      </c>
      <c r="L64" s="150">
        <v>1006</v>
      </c>
      <c r="M64" s="150">
        <v>1006</v>
      </c>
      <c r="N64" s="150">
        <v>1006</v>
      </c>
      <c r="O64" s="150">
        <v>1006</v>
      </c>
      <c r="P64" s="150">
        <v>1006</v>
      </c>
      <c r="Q64" s="150">
        <v>1006</v>
      </c>
      <c r="R64" s="150">
        <v>1006</v>
      </c>
      <c r="S64" s="150">
        <v>1006</v>
      </c>
      <c r="T64" s="150">
        <v>1006</v>
      </c>
      <c r="U64" s="150">
        <v>1006</v>
      </c>
      <c r="V64" s="150">
        <v>1006</v>
      </c>
      <c r="W64" s="150">
        <v>1006</v>
      </c>
      <c r="X64" s="150">
        <v>1006</v>
      </c>
      <c r="Y64" s="150">
        <v>1006</v>
      </c>
    </row>
    <row r="65" spans="1:25" ht="21.75" customHeight="1" thickBot="1">
      <c r="A65" s="19">
        <v>8</v>
      </c>
      <c r="B65" s="128">
        <f>B66+B67+B68+B69+B70+B71</f>
        <v>6657.78889005</v>
      </c>
      <c r="C65" s="128">
        <f aca="true" t="shared" si="7" ref="C65:Y65">C66+C67+C68+C69+C70+C71</f>
        <v>6658.20501986</v>
      </c>
      <c r="D65" s="128">
        <f t="shared" si="7"/>
        <v>6713.30499979</v>
      </c>
      <c r="E65" s="128">
        <f t="shared" si="7"/>
        <v>6714.445605389999</v>
      </c>
      <c r="F65" s="128">
        <f t="shared" si="7"/>
        <v>6701.2275873</v>
      </c>
      <c r="G65" s="128">
        <f t="shared" si="7"/>
        <v>6692.65704555</v>
      </c>
      <c r="H65" s="128">
        <f t="shared" si="7"/>
        <v>6701.079377919999</v>
      </c>
      <c r="I65" s="128">
        <f t="shared" si="7"/>
        <v>6620.87077909</v>
      </c>
      <c r="J65" s="128">
        <f t="shared" si="7"/>
        <v>6564.38915807</v>
      </c>
      <c r="K65" s="128">
        <f t="shared" si="7"/>
        <v>6506.01121934</v>
      </c>
      <c r="L65" s="128">
        <f t="shared" si="7"/>
        <v>6485.0605769799995</v>
      </c>
      <c r="M65" s="128">
        <f t="shared" si="7"/>
        <v>6492.66437772</v>
      </c>
      <c r="N65" s="128">
        <f t="shared" si="7"/>
        <v>6534.66812321</v>
      </c>
      <c r="O65" s="128">
        <f t="shared" si="7"/>
        <v>6552.854625219999</v>
      </c>
      <c r="P65" s="128">
        <f t="shared" si="7"/>
        <v>6576.4173095099995</v>
      </c>
      <c r="Q65" s="128">
        <f t="shared" si="7"/>
        <v>6591.24673104</v>
      </c>
      <c r="R65" s="128">
        <f t="shared" si="7"/>
        <v>6596.94350547</v>
      </c>
      <c r="S65" s="128">
        <f t="shared" si="7"/>
        <v>6586.75951368</v>
      </c>
      <c r="T65" s="128">
        <f t="shared" si="7"/>
        <v>6557.47427628</v>
      </c>
      <c r="U65" s="128">
        <f t="shared" si="7"/>
        <v>6526.13275057</v>
      </c>
      <c r="V65" s="128">
        <f t="shared" si="7"/>
        <v>6483.6144265</v>
      </c>
      <c r="W65" s="128">
        <f t="shared" si="7"/>
        <v>6487.83664103</v>
      </c>
      <c r="X65" s="128">
        <f t="shared" si="7"/>
        <v>6515.36344782</v>
      </c>
      <c r="Y65" s="128">
        <f t="shared" si="7"/>
        <v>6494.46862556</v>
      </c>
    </row>
    <row r="66" spans="1:25" ht="51.75" outlineLevel="1" thickBot="1">
      <c r="A66" s="9" t="s">
        <v>96</v>
      </c>
      <c r="B66" s="131">
        <v>1886.56025211</v>
      </c>
      <c r="C66" s="132">
        <v>1886.97638192</v>
      </c>
      <c r="D66" s="132">
        <v>1942.07636185</v>
      </c>
      <c r="E66" s="132">
        <v>1943.21696745</v>
      </c>
      <c r="F66" s="132">
        <v>1929.99894936</v>
      </c>
      <c r="G66" s="132">
        <v>1921.42840761</v>
      </c>
      <c r="H66" s="132">
        <v>1929.85073998</v>
      </c>
      <c r="I66" s="132">
        <v>1849.64214115</v>
      </c>
      <c r="J66" s="132">
        <v>1793.16052013</v>
      </c>
      <c r="K66" s="132">
        <v>1734.7825814</v>
      </c>
      <c r="L66" s="132">
        <v>1713.83193904</v>
      </c>
      <c r="M66" s="132">
        <v>1721.43573978</v>
      </c>
      <c r="N66" s="132">
        <v>1763.43948527</v>
      </c>
      <c r="O66" s="132">
        <v>1781.62598728</v>
      </c>
      <c r="P66" s="132">
        <v>1805.18867157</v>
      </c>
      <c r="Q66" s="132">
        <v>1820.0180931</v>
      </c>
      <c r="R66" s="132">
        <v>1825.71486753</v>
      </c>
      <c r="S66" s="132">
        <v>1815.53087574</v>
      </c>
      <c r="T66" s="132">
        <v>1786.24563834</v>
      </c>
      <c r="U66" s="132">
        <v>1754.90411263</v>
      </c>
      <c r="V66" s="132">
        <v>1712.38578856</v>
      </c>
      <c r="W66" s="132">
        <v>1716.60800309</v>
      </c>
      <c r="X66" s="132">
        <v>1744.13480988</v>
      </c>
      <c r="Y66" s="133">
        <v>1723.23998762</v>
      </c>
    </row>
    <row r="67" spans="1:25" ht="39" outlineLevel="1" thickBot="1">
      <c r="A67" s="9" t="s">
        <v>100</v>
      </c>
      <c r="B67" s="131">
        <v>31.23</v>
      </c>
      <c r="C67" s="132">
        <v>31.23</v>
      </c>
      <c r="D67" s="132">
        <v>31.23</v>
      </c>
      <c r="E67" s="132">
        <v>31.23</v>
      </c>
      <c r="F67" s="132">
        <v>31.23</v>
      </c>
      <c r="G67" s="132">
        <v>31.23</v>
      </c>
      <c r="H67" s="132">
        <v>31.23</v>
      </c>
      <c r="I67" s="132">
        <v>31.23</v>
      </c>
      <c r="J67" s="132">
        <v>31.23</v>
      </c>
      <c r="K67" s="132">
        <v>31.23</v>
      </c>
      <c r="L67" s="132">
        <v>31.23</v>
      </c>
      <c r="M67" s="132">
        <v>31.23</v>
      </c>
      <c r="N67" s="132">
        <v>31.23</v>
      </c>
      <c r="O67" s="132">
        <v>31.23</v>
      </c>
      <c r="P67" s="132">
        <v>31.23</v>
      </c>
      <c r="Q67" s="132">
        <v>31.23</v>
      </c>
      <c r="R67" s="132">
        <v>31.23</v>
      </c>
      <c r="S67" s="132">
        <v>31.23</v>
      </c>
      <c r="T67" s="132">
        <v>31.23</v>
      </c>
      <c r="U67" s="132">
        <v>31.23</v>
      </c>
      <c r="V67" s="132">
        <v>31.23</v>
      </c>
      <c r="W67" s="132">
        <v>31.23</v>
      </c>
      <c r="X67" s="132">
        <v>31.23</v>
      </c>
      <c r="Y67" s="133">
        <v>31.23</v>
      </c>
    </row>
    <row r="68" spans="1:25" ht="15" outlineLevel="1" thickBot="1">
      <c r="A68" s="9" t="s">
        <v>66</v>
      </c>
      <c r="B68" s="131">
        <v>3052.84</v>
      </c>
      <c r="C68" s="132">
        <v>3052.84</v>
      </c>
      <c r="D68" s="132">
        <v>3052.84</v>
      </c>
      <c r="E68" s="132">
        <v>3052.84</v>
      </c>
      <c r="F68" s="132">
        <v>3052.84</v>
      </c>
      <c r="G68" s="132">
        <v>3052.84</v>
      </c>
      <c r="H68" s="132">
        <v>3052.84</v>
      </c>
      <c r="I68" s="132">
        <v>3052.84</v>
      </c>
      <c r="J68" s="132">
        <v>3052.84</v>
      </c>
      <c r="K68" s="132">
        <v>3052.84</v>
      </c>
      <c r="L68" s="132">
        <v>3052.84</v>
      </c>
      <c r="M68" s="132">
        <v>3052.84</v>
      </c>
      <c r="N68" s="132">
        <v>3052.84</v>
      </c>
      <c r="O68" s="132">
        <v>3052.84</v>
      </c>
      <c r="P68" s="132">
        <v>3052.84</v>
      </c>
      <c r="Q68" s="132">
        <v>3052.84</v>
      </c>
      <c r="R68" s="132">
        <v>3052.84</v>
      </c>
      <c r="S68" s="132">
        <v>3052.84</v>
      </c>
      <c r="T68" s="132">
        <v>3052.84</v>
      </c>
      <c r="U68" s="132">
        <v>3052.84</v>
      </c>
      <c r="V68" s="132">
        <v>3052.84</v>
      </c>
      <c r="W68" s="132">
        <v>3052.84</v>
      </c>
      <c r="X68" s="132">
        <v>3052.84</v>
      </c>
      <c r="Y68" s="133">
        <v>3052.84</v>
      </c>
    </row>
    <row r="69" spans="1:25" ht="15" outlineLevel="1" thickBot="1">
      <c r="A69" s="9" t="s">
        <v>67</v>
      </c>
      <c r="B69" s="131">
        <v>676.12</v>
      </c>
      <c r="C69" s="132">
        <v>676.12</v>
      </c>
      <c r="D69" s="132">
        <v>676.12</v>
      </c>
      <c r="E69" s="132">
        <v>676.12</v>
      </c>
      <c r="F69" s="132">
        <v>676.12</v>
      </c>
      <c r="G69" s="132">
        <v>676.12</v>
      </c>
      <c r="H69" s="132">
        <v>676.12</v>
      </c>
      <c r="I69" s="132">
        <v>676.12</v>
      </c>
      <c r="J69" s="132">
        <v>676.12</v>
      </c>
      <c r="K69" s="132">
        <v>676.12</v>
      </c>
      <c r="L69" s="132">
        <v>676.12</v>
      </c>
      <c r="M69" s="132">
        <v>676.12</v>
      </c>
      <c r="N69" s="132">
        <v>676.12</v>
      </c>
      <c r="O69" s="132">
        <v>676.12</v>
      </c>
      <c r="P69" s="132">
        <v>676.12</v>
      </c>
      <c r="Q69" s="132">
        <v>676.12</v>
      </c>
      <c r="R69" s="132">
        <v>676.12</v>
      </c>
      <c r="S69" s="132">
        <v>676.12</v>
      </c>
      <c r="T69" s="132">
        <v>676.12</v>
      </c>
      <c r="U69" s="132">
        <v>676.12</v>
      </c>
      <c r="V69" s="132">
        <v>676.12</v>
      </c>
      <c r="W69" s="132">
        <v>676.12</v>
      </c>
      <c r="X69" s="132">
        <v>676.12</v>
      </c>
      <c r="Y69" s="133">
        <v>676.12</v>
      </c>
    </row>
    <row r="70" spans="1:25" ht="15" outlineLevel="1" thickBot="1">
      <c r="A70" s="9" t="s">
        <v>69</v>
      </c>
      <c r="B70" s="131">
        <v>5.03863794</v>
      </c>
      <c r="C70" s="132">
        <v>5.03863794</v>
      </c>
      <c r="D70" s="132">
        <v>5.03863794</v>
      </c>
      <c r="E70" s="132">
        <v>5.03863794</v>
      </c>
      <c r="F70" s="132">
        <v>5.03863794</v>
      </c>
      <c r="G70" s="132">
        <v>5.03863794</v>
      </c>
      <c r="H70" s="132">
        <v>5.03863794</v>
      </c>
      <c r="I70" s="132">
        <v>5.03863794</v>
      </c>
      <c r="J70" s="132">
        <v>5.03863794</v>
      </c>
      <c r="K70" s="132">
        <v>5.03863794</v>
      </c>
      <c r="L70" s="132">
        <v>5.03863794</v>
      </c>
      <c r="M70" s="132">
        <v>5.03863794</v>
      </c>
      <c r="N70" s="132">
        <v>5.03863794</v>
      </c>
      <c r="O70" s="132">
        <v>5.03863794</v>
      </c>
      <c r="P70" s="132">
        <v>5.03863794</v>
      </c>
      <c r="Q70" s="132">
        <v>5.03863794</v>
      </c>
      <c r="R70" s="132">
        <v>5.03863794</v>
      </c>
      <c r="S70" s="132">
        <v>5.03863794</v>
      </c>
      <c r="T70" s="132">
        <v>5.03863794</v>
      </c>
      <c r="U70" s="132">
        <v>5.03863794</v>
      </c>
      <c r="V70" s="132">
        <v>5.03863794</v>
      </c>
      <c r="W70" s="132">
        <v>5.03863794</v>
      </c>
      <c r="X70" s="132">
        <v>5.03863794</v>
      </c>
      <c r="Y70" s="133">
        <v>5.03863794</v>
      </c>
    </row>
    <row r="71" spans="1:25" ht="45.75" outlineLevel="1" thickBot="1">
      <c r="A71" s="149" t="s">
        <v>141</v>
      </c>
      <c r="B71" s="150">
        <v>1006</v>
      </c>
      <c r="C71" s="150">
        <v>1006</v>
      </c>
      <c r="D71" s="150">
        <v>1006</v>
      </c>
      <c r="E71" s="150">
        <v>1006</v>
      </c>
      <c r="F71" s="150">
        <v>1006</v>
      </c>
      <c r="G71" s="150">
        <v>1006</v>
      </c>
      <c r="H71" s="150">
        <v>1006</v>
      </c>
      <c r="I71" s="150">
        <v>1006</v>
      </c>
      <c r="J71" s="150">
        <v>1006</v>
      </c>
      <c r="K71" s="150">
        <v>1006</v>
      </c>
      <c r="L71" s="150">
        <v>1006</v>
      </c>
      <c r="M71" s="150">
        <v>1006</v>
      </c>
      <c r="N71" s="150">
        <v>1006</v>
      </c>
      <c r="O71" s="150">
        <v>1006</v>
      </c>
      <c r="P71" s="150">
        <v>1006</v>
      </c>
      <c r="Q71" s="150">
        <v>1006</v>
      </c>
      <c r="R71" s="150">
        <v>1006</v>
      </c>
      <c r="S71" s="150">
        <v>1006</v>
      </c>
      <c r="T71" s="150">
        <v>1006</v>
      </c>
      <c r="U71" s="150">
        <v>1006</v>
      </c>
      <c r="V71" s="150">
        <v>1006</v>
      </c>
      <c r="W71" s="150">
        <v>1006</v>
      </c>
      <c r="X71" s="150">
        <v>1006</v>
      </c>
      <c r="Y71" s="150">
        <v>1006</v>
      </c>
    </row>
    <row r="72" spans="1:25" ht="21.75" customHeight="1" thickBot="1">
      <c r="A72" s="19">
        <v>9</v>
      </c>
      <c r="B72" s="128">
        <f>B73+B74+B75+B76+B77+B78</f>
        <v>6587.981623469999</v>
      </c>
      <c r="C72" s="128">
        <f aca="true" t="shared" si="8" ref="C72:Y72">C73+C74+C75+C76+C77+C78</f>
        <v>6626.529956169999</v>
      </c>
      <c r="D72" s="128">
        <f t="shared" si="8"/>
        <v>6642.38196651</v>
      </c>
      <c r="E72" s="128">
        <f t="shared" si="8"/>
        <v>6644.32378551</v>
      </c>
      <c r="F72" s="128">
        <f t="shared" si="8"/>
        <v>6646.51009456</v>
      </c>
      <c r="G72" s="128">
        <f t="shared" si="8"/>
        <v>6610.007987409999</v>
      </c>
      <c r="H72" s="128">
        <f t="shared" si="8"/>
        <v>6616.218467459999</v>
      </c>
      <c r="I72" s="128">
        <f t="shared" si="8"/>
        <v>6633.30240727</v>
      </c>
      <c r="J72" s="128">
        <f t="shared" si="8"/>
        <v>6621.84452317</v>
      </c>
      <c r="K72" s="128">
        <f t="shared" si="8"/>
        <v>6547.792998909999</v>
      </c>
      <c r="L72" s="128">
        <f t="shared" si="8"/>
        <v>6543.65630049</v>
      </c>
      <c r="M72" s="128">
        <f t="shared" si="8"/>
        <v>6556.84396093</v>
      </c>
      <c r="N72" s="128">
        <f t="shared" si="8"/>
        <v>6582.2976179</v>
      </c>
      <c r="O72" s="128">
        <f t="shared" si="8"/>
        <v>6611.31838525</v>
      </c>
      <c r="P72" s="128">
        <f t="shared" si="8"/>
        <v>6621.90633241</v>
      </c>
      <c r="Q72" s="128">
        <f t="shared" si="8"/>
        <v>6637.74039844</v>
      </c>
      <c r="R72" s="128">
        <f t="shared" si="8"/>
        <v>6635.89023397</v>
      </c>
      <c r="S72" s="128">
        <f t="shared" si="8"/>
        <v>6575.25324107</v>
      </c>
      <c r="T72" s="128">
        <f t="shared" si="8"/>
        <v>6526.21591421</v>
      </c>
      <c r="U72" s="128">
        <f t="shared" si="8"/>
        <v>6522.75925589</v>
      </c>
      <c r="V72" s="128">
        <f t="shared" si="8"/>
        <v>6489.5323454</v>
      </c>
      <c r="W72" s="128">
        <f t="shared" si="8"/>
        <v>6484.36966496</v>
      </c>
      <c r="X72" s="128">
        <f t="shared" si="8"/>
        <v>6546.7737965</v>
      </c>
      <c r="Y72" s="128">
        <f t="shared" si="8"/>
        <v>6605.12693091</v>
      </c>
    </row>
    <row r="73" spans="1:25" ht="51.75" outlineLevel="1" thickBot="1">
      <c r="A73" s="9" t="s">
        <v>96</v>
      </c>
      <c r="B73" s="131">
        <v>1816.75298553</v>
      </c>
      <c r="C73" s="132">
        <v>1855.30131823</v>
      </c>
      <c r="D73" s="132">
        <v>1871.15332857</v>
      </c>
      <c r="E73" s="132">
        <v>1873.09514757</v>
      </c>
      <c r="F73" s="132">
        <v>1875.28145662</v>
      </c>
      <c r="G73" s="132">
        <v>1838.77934947</v>
      </c>
      <c r="H73" s="132">
        <v>1844.98982952</v>
      </c>
      <c r="I73" s="132">
        <v>1862.07376933</v>
      </c>
      <c r="J73" s="132">
        <v>1850.61588523</v>
      </c>
      <c r="K73" s="132">
        <v>1776.56436097</v>
      </c>
      <c r="L73" s="132">
        <v>1772.42766255</v>
      </c>
      <c r="M73" s="132">
        <v>1785.61532299</v>
      </c>
      <c r="N73" s="132">
        <v>1811.06897996</v>
      </c>
      <c r="O73" s="132">
        <v>1840.08974731</v>
      </c>
      <c r="P73" s="132">
        <v>1850.67769447</v>
      </c>
      <c r="Q73" s="132">
        <v>1866.5117605</v>
      </c>
      <c r="R73" s="132">
        <v>1864.66159603</v>
      </c>
      <c r="S73" s="132">
        <v>1804.02460313</v>
      </c>
      <c r="T73" s="132">
        <v>1754.98727627</v>
      </c>
      <c r="U73" s="132">
        <v>1751.53061795</v>
      </c>
      <c r="V73" s="132">
        <v>1718.30370746</v>
      </c>
      <c r="W73" s="132">
        <v>1713.14102702</v>
      </c>
      <c r="X73" s="132">
        <v>1775.54515856</v>
      </c>
      <c r="Y73" s="133">
        <v>1833.89829297</v>
      </c>
    </row>
    <row r="74" spans="1:25" ht="39" outlineLevel="1" thickBot="1">
      <c r="A74" s="9" t="s">
        <v>100</v>
      </c>
      <c r="B74" s="131">
        <v>31.23</v>
      </c>
      <c r="C74" s="132">
        <v>31.23</v>
      </c>
      <c r="D74" s="132">
        <v>31.23</v>
      </c>
      <c r="E74" s="132">
        <v>31.23</v>
      </c>
      <c r="F74" s="132">
        <v>31.23</v>
      </c>
      <c r="G74" s="132">
        <v>31.23</v>
      </c>
      <c r="H74" s="132">
        <v>31.23</v>
      </c>
      <c r="I74" s="132">
        <v>31.23</v>
      </c>
      <c r="J74" s="132">
        <v>31.23</v>
      </c>
      <c r="K74" s="132">
        <v>31.23</v>
      </c>
      <c r="L74" s="132">
        <v>31.23</v>
      </c>
      <c r="M74" s="132">
        <v>31.23</v>
      </c>
      <c r="N74" s="132">
        <v>31.23</v>
      </c>
      <c r="O74" s="132">
        <v>31.23</v>
      </c>
      <c r="P74" s="132">
        <v>31.23</v>
      </c>
      <c r="Q74" s="132">
        <v>31.23</v>
      </c>
      <c r="R74" s="132">
        <v>31.23</v>
      </c>
      <c r="S74" s="132">
        <v>31.23</v>
      </c>
      <c r="T74" s="132">
        <v>31.23</v>
      </c>
      <c r="U74" s="132">
        <v>31.23</v>
      </c>
      <c r="V74" s="132">
        <v>31.23</v>
      </c>
      <c r="W74" s="132">
        <v>31.23</v>
      </c>
      <c r="X74" s="132">
        <v>31.23</v>
      </c>
      <c r="Y74" s="133">
        <v>31.23</v>
      </c>
    </row>
    <row r="75" spans="1:25" ht="15" outlineLevel="1" thickBot="1">
      <c r="A75" s="9" t="s">
        <v>66</v>
      </c>
      <c r="B75" s="131">
        <v>3052.84</v>
      </c>
      <c r="C75" s="132">
        <v>3052.84</v>
      </c>
      <c r="D75" s="132">
        <v>3052.84</v>
      </c>
      <c r="E75" s="132">
        <v>3052.84</v>
      </c>
      <c r="F75" s="132">
        <v>3052.84</v>
      </c>
      <c r="G75" s="132">
        <v>3052.84</v>
      </c>
      <c r="H75" s="132">
        <v>3052.84</v>
      </c>
      <c r="I75" s="132">
        <v>3052.84</v>
      </c>
      <c r="J75" s="132">
        <v>3052.84</v>
      </c>
      <c r="K75" s="132">
        <v>3052.84</v>
      </c>
      <c r="L75" s="132">
        <v>3052.84</v>
      </c>
      <c r="M75" s="132">
        <v>3052.84</v>
      </c>
      <c r="N75" s="132">
        <v>3052.84</v>
      </c>
      <c r="O75" s="132">
        <v>3052.84</v>
      </c>
      <c r="P75" s="132">
        <v>3052.84</v>
      </c>
      <c r="Q75" s="132">
        <v>3052.84</v>
      </c>
      <c r="R75" s="132">
        <v>3052.84</v>
      </c>
      <c r="S75" s="132">
        <v>3052.84</v>
      </c>
      <c r="T75" s="132">
        <v>3052.84</v>
      </c>
      <c r="U75" s="132">
        <v>3052.84</v>
      </c>
      <c r="V75" s="132">
        <v>3052.84</v>
      </c>
      <c r="W75" s="132">
        <v>3052.84</v>
      </c>
      <c r="X75" s="132">
        <v>3052.84</v>
      </c>
      <c r="Y75" s="133">
        <v>3052.84</v>
      </c>
    </row>
    <row r="76" spans="1:25" ht="15" outlineLevel="1" thickBot="1">
      <c r="A76" s="9" t="s">
        <v>67</v>
      </c>
      <c r="B76" s="131">
        <v>676.12</v>
      </c>
      <c r="C76" s="132">
        <v>676.12</v>
      </c>
      <c r="D76" s="132">
        <v>676.12</v>
      </c>
      <c r="E76" s="132">
        <v>676.12</v>
      </c>
      <c r="F76" s="132">
        <v>676.12</v>
      </c>
      <c r="G76" s="132">
        <v>676.12</v>
      </c>
      <c r="H76" s="132">
        <v>676.12</v>
      </c>
      <c r="I76" s="132">
        <v>676.12</v>
      </c>
      <c r="J76" s="132">
        <v>676.12</v>
      </c>
      <c r="K76" s="132">
        <v>676.12</v>
      </c>
      <c r="L76" s="132">
        <v>676.12</v>
      </c>
      <c r="M76" s="132">
        <v>676.12</v>
      </c>
      <c r="N76" s="132">
        <v>676.12</v>
      </c>
      <c r="O76" s="132">
        <v>676.12</v>
      </c>
      <c r="P76" s="132">
        <v>676.12</v>
      </c>
      <c r="Q76" s="132">
        <v>676.12</v>
      </c>
      <c r="R76" s="132">
        <v>676.12</v>
      </c>
      <c r="S76" s="132">
        <v>676.12</v>
      </c>
      <c r="T76" s="132">
        <v>676.12</v>
      </c>
      <c r="U76" s="132">
        <v>676.12</v>
      </c>
      <c r="V76" s="132">
        <v>676.12</v>
      </c>
      <c r="W76" s="132">
        <v>676.12</v>
      </c>
      <c r="X76" s="132">
        <v>676.12</v>
      </c>
      <c r="Y76" s="133">
        <v>676.12</v>
      </c>
    </row>
    <row r="77" spans="1:25" ht="15" outlineLevel="1" thickBot="1">
      <c r="A77" s="9" t="s">
        <v>69</v>
      </c>
      <c r="B77" s="131">
        <v>5.03863794</v>
      </c>
      <c r="C77" s="132">
        <v>5.03863794</v>
      </c>
      <c r="D77" s="132">
        <v>5.03863794</v>
      </c>
      <c r="E77" s="132">
        <v>5.03863794</v>
      </c>
      <c r="F77" s="132">
        <v>5.03863794</v>
      </c>
      <c r="G77" s="132">
        <v>5.03863794</v>
      </c>
      <c r="H77" s="132">
        <v>5.03863794</v>
      </c>
      <c r="I77" s="132">
        <v>5.03863794</v>
      </c>
      <c r="J77" s="132">
        <v>5.03863794</v>
      </c>
      <c r="K77" s="132">
        <v>5.03863794</v>
      </c>
      <c r="L77" s="132">
        <v>5.03863794</v>
      </c>
      <c r="M77" s="132">
        <v>5.03863794</v>
      </c>
      <c r="N77" s="132">
        <v>5.03863794</v>
      </c>
      <c r="O77" s="132">
        <v>5.03863794</v>
      </c>
      <c r="P77" s="132">
        <v>5.03863794</v>
      </c>
      <c r="Q77" s="132">
        <v>5.03863794</v>
      </c>
      <c r="R77" s="132">
        <v>5.03863794</v>
      </c>
      <c r="S77" s="132">
        <v>5.03863794</v>
      </c>
      <c r="T77" s="132">
        <v>5.03863794</v>
      </c>
      <c r="U77" s="132">
        <v>5.03863794</v>
      </c>
      <c r="V77" s="132">
        <v>5.03863794</v>
      </c>
      <c r="W77" s="132">
        <v>5.03863794</v>
      </c>
      <c r="X77" s="132">
        <v>5.03863794</v>
      </c>
      <c r="Y77" s="133">
        <v>5.03863794</v>
      </c>
    </row>
    <row r="78" spans="1:25" ht="45.75" outlineLevel="1" thickBot="1">
      <c r="A78" s="149" t="s">
        <v>141</v>
      </c>
      <c r="B78" s="150">
        <v>1006</v>
      </c>
      <c r="C78" s="150">
        <v>1006</v>
      </c>
      <c r="D78" s="150">
        <v>1006</v>
      </c>
      <c r="E78" s="150">
        <v>1006</v>
      </c>
      <c r="F78" s="150">
        <v>1006</v>
      </c>
      <c r="G78" s="150">
        <v>1006</v>
      </c>
      <c r="H78" s="150">
        <v>1006</v>
      </c>
      <c r="I78" s="150">
        <v>1006</v>
      </c>
      <c r="J78" s="150">
        <v>1006</v>
      </c>
      <c r="K78" s="150">
        <v>1006</v>
      </c>
      <c r="L78" s="150">
        <v>1006</v>
      </c>
      <c r="M78" s="150">
        <v>1006</v>
      </c>
      <c r="N78" s="150">
        <v>1006</v>
      </c>
      <c r="O78" s="150">
        <v>1006</v>
      </c>
      <c r="P78" s="150">
        <v>1006</v>
      </c>
      <c r="Q78" s="150">
        <v>1006</v>
      </c>
      <c r="R78" s="150">
        <v>1006</v>
      </c>
      <c r="S78" s="150">
        <v>1006</v>
      </c>
      <c r="T78" s="150">
        <v>1006</v>
      </c>
      <c r="U78" s="150">
        <v>1006</v>
      </c>
      <c r="V78" s="150">
        <v>1006</v>
      </c>
      <c r="W78" s="150">
        <v>1006</v>
      </c>
      <c r="X78" s="150">
        <v>1006</v>
      </c>
      <c r="Y78" s="150">
        <v>1006</v>
      </c>
    </row>
    <row r="79" spans="1:25" ht="21.75" customHeight="1" thickBot="1">
      <c r="A79" s="19">
        <v>10</v>
      </c>
      <c r="B79" s="128">
        <f>B80+B81+B82+B83+B84+B85</f>
        <v>6636.81008723</v>
      </c>
      <c r="C79" s="128">
        <f aca="true" t="shared" si="9" ref="C79:Y79">C80+C81+C82+C83+C84+C85</f>
        <v>6651.727840199999</v>
      </c>
      <c r="D79" s="128">
        <f t="shared" si="9"/>
        <v>6734.48667464</v>
      </c>
      <c r="E79" s="128">
        <f t="shared" si="9"/>
        <v>6683.1256808299995</v>
      </c>
      <c r="F79" s="128">
        <f t="shared" si="9"/>
        <v>6686.7282169</v>
      </c>
      <c r="G79" s="128">
        <f t="shared" si="9"/>
        <v>6681.90564762</v>
      </c>
      <c r="H79" s="128">
        <f t="shared" si="9"/>
        <v>6745.5542047399995</v>
      </c>
      <c r="I79" s="128">
        <f t="shared" si="9"/>
        <v>6583.1330091</v>
      </c>
      <c r="J79" s="128">
        <f t="shared" si="9"/>
        <v>6546.44288332</v>
      </c>
      <c r="K79" s="128">
        <f t="shared" si="9"/>
        <v>6548.4986662599995</v>
      </c>
      <c r="L79" s="128">
        <f t="shared" si="9"/>
        <v>6544.16194336</v>
      </c>
      <c r="M79" s="128">
        <f t="shared" si="9"/>
        <v>6570.24693338</v>
      </c>
      <c r="N79" s="128">
        <f t="shared" si="9"/>
        <v>6590.80260816</v>
      </c>
      <c r="O79" s="128">
        <f t="shared" si="9"/>
        <v>6621.98498054</v>
      </c>
      <c r="P79" s="128">
        <f t="shared" si="9"/>
        <v>6636.00142352</v>
      </c>
      <c r="Q79" s="128">
        <f t="shared" si="9"/>
        <v>6636.754523539999</v>
      </c>
      <c r="R79" s="128">
        <f t="shared" si="9"/>
        <v>6642.320309729999</v>
      </c>
      <c r="S79" s="128">
        <f t="shared" si="9"/>
        <v>6624.61043663</v>
      </c>
      <c r="T79" s="128">
        <f t="shared" si="9"/>
        <v>6603.40706296</v>
      </c>
      <c r="U79" s="128">
        <f t="shared" si="9"/>
        <v>6583.58594914</v>
      </c>
      <c r="V79" s="128">
        <f t="shared" si="9"/>
        <v>6555.18925151</v>
      </c>
      <c r="W79" s="128">
        <f t="shared" si="9"/>
        <v>6558.889549199999</v>
      </c>
      <c r="X79" s="128">
        <f t="shared" si="9"/>
        <v>6618.68422346</v>
      </c>
      <c r="Y79" s="128">
        <f t="shared" si="9"/>
        <v>6667.725493919999</v>
      </c>
    </row>
    <row r="80" spans="1:25" ht="51.75" outlineLevel="1" thickBot="1">
      <c r="A80" s="9" t="s">
        <v>96</v>
      </c>
      <c r="B80" s="131">
        <v>1865.58144929</v>
      </c>
      <c r="C80" s="132">
        <v>1880.49920226</v>
      </c>
      <c r="D80" s="132">
        <v>1963.2580367</v>
      </c>
      <c r="E80" s="132">
        <v>1911.89704289</v>
      </c>
      <c r="F80" s="132">
        <v>1915.49957896</v>
      </c>
      <c r="G80" s="132">
        <v>1910.67700968</v>
      </c>
      <c r="H80" s="132">
        <v>1974.3255668</v>
      </c>
      <c r="I80" s="132">
        <v>1811.90437116</v>
      </c>
      <c r="J80" s="132">
        <v>1775.21424538</v>
      </c>
      <c r="K80" s="132">
        <v>1777.27002832</v>
      </c>
      <c r="L80" s="132">
        <v>1772.93330542</v>
      </c>
      <c r="M80" s="132">
        <v>1799.01829544</v>
      </c>
      <c r="N80" s="132">
        <v>1819.57397022</v>
      </c>
      <c r="O80" s="132">
        <v>1850.7563426</v>
      </c>
      <c r="P80" s="132">
        <v>1864.77278558</v>
      </c>
      <c r="Q80" s="132">
        <v>1865.5258856</v>
      </c>
      <c r="R80" s="132">
        <v>1871.09167179</v>
      </c>
      <c r="S80" s="132">
        <v>1853.38179869</v>
      </c>
      <c r="T80" s="132">
        <v>1832.17842502</v>
      </c>
      <c r="U80" s="132">
        <v>1812.3573112</v>
      </c>
      <c r="V80" s="132">
        <v>1783.96061357</v>
      </c>
      <c r="W80" s="132">
        <v>1787.66091126</v>
      </c>
      <c r="X80" s="132">
        <v>1847.45558552</v>
      </c>
      <c r="Y80" s="133">
        <v>1896.49685598</v>
      </c>
    </row>
    <row r="81" spans="1:25" ht="39" outlineLevel="1" thickBot="1">
      <c r="A81" s="9" t="s">
        <v>100</v>
      </c>
      <c r="B81" s="131">
        <v>31.23</v>
      </c>
      <c r="C81" s="132">
        <v>31.23</v>
      </c>
      <c r="D81" s="132">
        <v>31.23</v>
      </c>
      <c r="E81" s="132">
        <v>31.23</v>
      </c>
      <c r="F81" s="132">
        <v>31.23</v>
      </c>
      <c r="G81" s="132">
        <v>31.23</v>
      </c>
      <c r="H81" s="132">
        <v>31.23</v>
      </c>
      <c r="I81" s="132">
        <v>31.23</v>
      </c>
      <c r="J81" s="132">
        <v>31.23</v>
      </c>
      <c r="K81" s="132">
        <v>31.23</v>
      </c>
      <c r="L81" s="132">
        <v>31.23</v>
      </c>
      <c r="M81" s="132">
        <v>31.23</v>
      </c>
      <c r="N81" s="132">
        <v>31.23</v>
      </c>
      <c r="O81" s="132">
        <v>31.23</v>
      </c>
      <c r="P81" s="132">
        <v>31.23</v>
      </c>
      <c r="Q81" s="132">
        <v>31.23</v>
      </c>
      <c r="R81" s="132">
        <v>31.23</v>
      </c>
      <c r="S81" s="132">
        <v>31.23</v>
      </c>
      <c r="T81" s="132">
        <v>31.23</v>
      </c>
      <c r="U81" s="132">
        <v>31.23</v>
      </c>
      <c r="V81" s="132">
        <v>31.23</v>
      </c>
      <c r="W81" s="132">
        <v>31.23</v>
      </c>
      <c r="X81" s="132">
        <v>31.23</v>
      </c>
      <c r="Y81" s="133">
        <v>31.23</v>
      </c>
    </row>
    <row r="82" spans="1:25" ht="15" outlineLevel="1" thickBot="1">
      <c r="A82" s="9" t="s">
        <v>66</v>
      </c>
      <c r="B82" s="131">
        <v>3052.84</v>
      </c>
      <c r="C82" s="132">
        <v>3052.84</v>
      </c>
      <c r="D82" s="132">
        <v>3052.84</v>
      </c>
      <c r="E82" s="132">
        <v>3052.84</v>
      </c>
      <c r="F82" s="132">
        <v>3052.84</v>
      </c>
      <c r="G82" s="132">
        <v>3052.84</v>
      </c>
      <c r="H82" s="132">
        <v>3052.84</v>
      </c>
      <c r="I82" s="132">
        <v>3052.84</v>
      </c>
      <c r="J82" s="132">
        <v>3052.84</v>
      </c>
      <c r="K82" s="132">
        <v>3052.84</v>
      </c>
      <c r="L82" s="132">
        <v>3052.84</v>
      </c>
      <c r="M82" s="132">
        <v>3052.84</v>
      </c>
      <c r="N82" s="132">
        <v>3052.84</v>
      </c>
      <c r="O82" s="132">
        <v>3052.84</v>
      </c>
      <c r="P82" s="132">
        <v>3052.84</v>
      </c>
      <c r="Q82" s="132">
        <v>3052.84</v>
      </c>
      <c r="R82" s="132">
        <v>3052.84</v>
      </c>
      <c r="S82" s="132">
        <v>3052.84</v>
      </c>
      <c r="T82" s="132">
        <v>3052.84</v>
      </c>
      <c r="U82" s="132">
        <v>3052.84</v>
      </c>
      <c r="V82" s="132">
        <v>3052.84</v>
      </c>
      <c r="W82" s="132">
        <v>3052.84</v>
      </c>
      <c r="X82" s="132">
        <v>3052.84</v>
      </c>
      <c r="Y82" s="133">
        <v>3052.84</v>
      </c>
    </row>
    <row r="83" spans="1:25" ht="15" outlineLevel="1" thickBot="1">
      <c r="A83" s="9" t="s">
        <v>67</v>
      </c>
      <c r="B83" s="131">
        <v>676.12</v>
      </c>
      <c r="C83" s="132">
        <v>676.12</v>
      </c>
      <c r="D83" s="132">
        <v>676.12</v>
      </c>
      <c r="E83" s="132">
        <v>676.12</v>
      </c>
      <c r="F83" s="132">
        <v>676.12</v>
      </c>
      <c r="G83" s="132">
        <v>676.12</v>
      </c>
      <c r="H83" s="132">
        <v>676.12</v>
      </c>
      <c r="I83" s="132">
        <v>676.12</v>
      </c>
      <c r="J83" s="132">
        <v>676.12</v>
      </c>
      <c r="K83" s="132">
        <v>676.12</v>
      </c>
      <c r="L83" s="132">
        <v>676.12</v>
      </c>
      <c r="M83" s="132">
        <v>676.12</v>
      </c>
      <c r="N83" s="132">
        <v>676.12</v>
      </c>
      <c r="O83" s="132">
        <v>676.12</v>
      </c>
      <c r="P83" s="132">
        <v>676.12</v>
      </c>
      <c r="Q83" s="132">
        <v>676.12</v>
      </c>
      <c r="R83" s="132">
        <v>676.12</v>
      </c>
      <c r="S83" s="132">
        <v>676.12</v>
      </c>
      <c r="T83" s="132">
        <v>676.12</v>
      </c>
      <c r="U83" s="132">
        <v>676.12</v>
      </c>
      <c r="V83" s="132">
        <v>676.12</v>
      </c>
      <c r="W83" s="132">
        <v>676.12</v>
      </c>
      <c r="X83" s="132">
        <v>676.12</v>
      </c>
      <c r="Y83" s="133">
        <v>676.12</v>
      </c>
    </row>
    <row r="84" spans="1:25" ht="15" outlineLevel="1" thickBot="1">
      <c r="A84" s="9" t="s">
        <v>69</v>
      </c>
      <c r="B84" s="131">
        <v>5.03863794</v>
      </c>
      <c r="C84" s="132">
        <v>5.03863794</v>
      </c>
      <c r="D84" s="132">
        <v>5.03863794</v>
      </c>
      <c r="E84" s="132">
        <v>5.03863794</v>
      </c>
      <c r="F84" s="132">
        <v>5.03863794</v>
      </c>
      <c r="G84" s="132">
        <v>5.03863794</v>
      </c>
      <c r="H84" s="132">
        <v>5.03863794</v>
      </c>
      <c r="I84" s="132">
        <v>5.03863794</v>
      </c>
      <c r="J84" s="132">
        <v>5.03863794</v>
      </c>
      <c r="K84" s="132">
        <v>5.03863794</v>
      </c>
      <c r="L84" s="132">
        <v>5.03863794</v>
      </c>
      <c r="M84" s="132">
        <v>5.03863794</v>
      </c>
      <c r="N84" s="132">
        <v>5.03863794</v>
      </c>
      <c r="O84" s="132">
        <v>5.03863794</v>
      </c>
      <c r="P84" s="132">
        <v>5.03863794</v>
      </c>
      <c r="Q84" s="132">
        <v>5.03863794</v>
      </c>
      <c r="R84" s="132">
        <v>5.03863794</v>
      </c>
      <c r="S84" s="132">
        <v>5.03863794</v>
      </c>
      <c r="T84" s="132">
        <v>5.03863794</v>
      </c>
      <c r="U84" s="132">
        <v>5.03863794</v>
      </c>
      <c r="V84" s="132">
        <v>5.03863794</v>
      </c>
      <c r="W84" s="132">
        <v>5.03863794</v>
      </c>
      <c r="X84" s="132">
        <v>5.03863794</v>
      </c>
      <c r="Y84" s="133">
        <v>5.03863794</v>
      </c>
    </row>
    <row r="85" spans="1:25" ht="45.75" outlineLevel="1" thickBot="1">
      <c r="A85" s="149" t="s">
        <v>141</v>
      </c>
      <c r="B85" s="150">
        <v>1006</v>
      </c>
      <c r="C85" s="150">
        <v>1006</v>
      </c>
      <c r="D85" s="150">
        <v>1006</v>
      </c>
      <c r="E85" s="150">
        <v>1006</v>
      </c>
      <c r="F85" s="150">
        <v>1006</v>
      </c>
      <c r="G85" s="150">
        <v>1006</v>
      </c>
      <c r="H85" s="150">
        <v>1006</v>
      </c>
      <c r="I85" s="150">
        <v>1006</v>
      </c>
      <c r="J85" s="150">
        <v>1006</v>
      </c>
      <c r="K85" s="150">
        <v>1006</v>
      </c>
      <c r="L85" s="150">
        <v>1006</v>
      </c>
      <c r="M85" s="150">
        <v>1006</v>
      </c>
      <c r="N85" s="150">
        <v>1006</v>
      </c>
      <c r="O85" s="150">
        <v>1006</v>
      </c>
      <c r="P85" s="150">
        <v>1006</v>
      </c>
      <c r="Q85" s="150">
        <v>1006</v>
      </c>
      <c r="R85" s="150">
        <v>1006</v>
      </c>
      <c r="S85" s="150">
        <v>1006</v>
      </c>
      <c r="T85" s="150">
        <v>1006</v>
      </c>
      <c r="U85" s="150">
        <v>1006</v>
      </c>
      <c r="V85" s="150">
        <v>1006</v>
      </c>
      <c r="W85" s="150">
        <v>1006</v>
      </c>
      <c r="X85" s="150">
        <v>1006</v>
      </c>
      <c r="Y85" s="150">
        <v>1006</v>
      </c>
    </row>
    <row r="86" spans="1:25" ht="21.75" customHeight="1" thickBot="1">
      <c r="A86" s="19">
        <v>11</v>
      </c>
      <c r="B86" s="128">
        <f>B87+B88+B89+B90+B91+B92</f>
        <v>6688.73675396</v>
      </c>
      <c r="C86" s="128">
        <f aca="true" t="shared" si="10" ref="C86:Y86">C87+C88+C89+C90+C91+C92</f>
        <v>6724.80583017</v>
      </c>
      <c r="D86" s="128">
        <f t="shared" si="10"/>
        <v>6667.17675176</v>
      </c>
      <c r="E86" s="128">
        <f t="shared" si="10"/>
        <v>6776.95702979</v>
      </c>
      <c r="F86" s="128">
        <f t="shared" si="10"/>
        <v>6793.81640706</v>
      </c>
      <c r="G86" s="128">
        <f t="shared" si="10"/>
        <v>6652.2585394299995</v>
      </c>
      <c r="H86" s="128">
        <f t="shared" si="10"/>
        <v>6676.5953768399995</v>
      </c>
      <c r="I86" s="128">
        <f t="shared" si="10"/>
        <v>6624.06423419</v>
      </c>
      <c r="J86" s="128">
        <f t="shared" si="10"/>
        <v>6586.92976737</v>
      </c>
      <c r="K86" s="128">
        <f t="shared" si="10"/>
        <v>6544.704630759999</v>
      </c>
      <c r="L86" s="128">
        <f t="shared" si="10"/>
        <v>6549.25236954</v>
      </c>
      <c r="M86" s="128">
        <f t="shared" si="10"/>
        <v>6558.88428375</v>
      </c>
      <c r="N86" s="128">
        <f t="shared" si="10"/>
        <v>6559.23481019</v>
      </c>
      <c r="O86" s="128">
        <f t="shared" si="10"/>
        <v>6589.813473849999</v>
      </c>
      <c r="P86" s="128">
        <f t="shared" si="10"/>
        <v>6614.87782304</v>
      </c>
      <c r="Q86" s="128">
        <f t="shared" si="10"/>
        <v>6616.627168999999</v>
      </c>
      <c r="R86" s="128">
        <f t="shared" si="10"/>
        <v>6586.2074858</v>
      </c>
      <c r="S86" s="128">
        <f t="shared" si="10"/>
        <v>6584.79593871</v>
      </c>
      <c r="T86" s="128">
        <f t="shared" si="10"/>
        <v>6543.69771674</v>
      </c>
      <c r="U86" s="128">
        <f t="shared" si="10"/>
        <v>6558.34301428</v>
      </c>
      <c r="V86" s="128">
        <f t="shared" si="10"/>
        <v>6526.45744788</v>
      </c>
      <c r="W86" s="128">
        <f t="shared" si="10"/>
        <v>6517.13766648</v>
      </c>
      <c r="X86" s="128">
        <f t="shared" si="10"/>
        <v>6574.48313202</v>
      </c>
      <c r="Y86" s="128">
        <f t="shared" si="10"/>
        <v>6627.55358492</v>
      </c>
    </row>
    <row r="87" spans="1:25" ht="51.75" outlineLevel="1" thickBot="1">
      <c r="A87" s="9" t="s">
        <v>96</v>
      </c>
      <c r="B87" s="131">
        <v>1917.50811602</v>
      </c>
      <c r="C87" s="132">
        <v>1953.57719223</v>
      </c>
      <c r="D87" s="132">
        <v>1895.94811382</v>
      </c>
      <c r="E87" s="132">
        <v>2005.72839185</v>
      </c>
      <c r="F87" s="132">
        <v>2022.58776912</v>
      </c>
      <c r="G87" s="132">
        <v>1881.02990149</v>
      </c>
      <c r="H87" s="132">
        <v>1905.3667389</v>
      </c>
      <c r="I87" s="132">
        <v>1852.83559625</v>
      </c>
      <c r="J87" s="132">
        <v>1815.70112943</v>
      </c>
      <c r="K87" s="132">
        <v>1773.47599282</v>
      </c>
      <c r="L87" s="132">
        <v>1778.0237316</v>
      </c>
      <c r="M87" s="132">
        <v>1787.65564581</v>
      </c>
      <c r="N87" s="132">
        <v>1788.00617225</v>
      </c>
      <c r="O87" s="132">
        <v>1818.58483591</v>
      </c>
      <c r="P87" s="132">
        <v>1843.6491851</v>
      </c>
      <c r="Q87" s="132">
        <v>1845.39853106</v>
      </c>
      <c r="R87" s="132">
        <v>1814.97884786</v>
      </c>
      <c r="S87" s="132">
        <v>1813.56730077</v>
      </c>
      <c r="T87" s="132">
        <v>1772.4690788</v>
      </c>
      <c r="U87" s="132">
        <v>1787.11437634</v>
      </c>
      <c r="V87" s="132">
        <v>1755.22880994</v>
      </c>
      <c r="W87" s="132">
        <v>1745.90902854</v>
      </c>
      <c r="X87" s="132">
        <v>1803.25449408</v>
      </c>
      <c r="Y87" s="133">
        <v>1856.32494698</v>
      </c>
    </row>
    <row r="88" spans="1:25" ht="39" outlineLevel="1" thickBot="1">
      <c r="A88" s="9" t="s">
        <v>100</v>
      </c>
      <c r="B88" s="131">
        <v>31.23</v>
      </c>
      <c r="C88" s="132">
        <v>31.23</v>
      </c>
      <c r="D88" s="132">
        <v>31.23</v>
      </c>
      <c r="E88" s="132">
        <v>31.23</v>
      </c>
      <c r="F88" s="132">
        <v>31.23</v>
      </c>
      <c r="G88" s="132">
        <v>31.23</v>
      </c>
      <c r="H88" s="132">
        <v>31.23</v>
      </c>
      <c r="I88" s="132">
        <v>31.23</v>
      </c>
      <c r="J88" s="132">
        <v>31.23</v>
      </c>
      <c r="K88" s="132">
        <v>31.23</v>
      </c>
      <c r="L88" s="132">
        <v>31.23</v>
      </c>
      <c r="M88" s="132">
        <v>31.23</v>
      </c>
      <c r="N88" s="132">
        <v>31.23</v>
      </c>
      <c r="O88" s="132">
        <v>31.23</v>
      </c>
      <c r="P88" s="132">
        <v>31.23</v>
      </c>
      <c r="Q88" s="132">
        <v>31.23</v>
      </c>
      <c r="R88" s="132">
        <v>31.23</v>
      </c>
      <c r="S88" s="132">
        <v>31.23</v>
      </c>
      <c r="T88" s="132">
        <v>31.23</v>
      </c>
      <c r="U88" s="132">
        <v>31.23</v>
      </c>
      <c r="V88" s="132">
        <v>31.23</v>
      </c>
      <c r="W88" s="132">
        <v>31.23</v>
      </c>
      <c r="X88" s="132">
        <v>31.23</v>
      </c>
      <c r="Y88" s="133">
        <v>31.23</v>
      </c>
    </row>
    <row r="89" spans="1:25" ht="15" outlineLevel="1" thickBot="1">
      <c r="A89" s="9" t="s">
        <v>66</v>
      </c>
      <c r="B89" s="131">
        <v>3052.84</v>
      </c>
      <c r="C89" s="132">
        <v>3052.84</v>
      </c>
      <c r="D89" s="132">
        <v>3052.84</v>
      </c>
      <c r="E89" s="132">
        <v>3052.84</v>
      </c>
      <c r="F89" s="132">
        <v>3052.84</v>
      </c>
      <c r="G89" s="132">
        <v>3052.84</v>
      </c>
      <c r="H89" s="132">
        <v>3052.84</v>
      </c>
      <c r="I89" s="132">
        <v>3052.84</v>
      </c>
      <c r="J89" s="132">
        <v>3052.84</v>
      </c>
      <c r="K89" s="132">
        <v>3052.84</v>
      </c>
      <c r="L89" s="132">
        <v>3052.84</v>
      </c>
      <c r="M89" s="132">
        <v>3052.84</v>
      </c>
      <c r="N89" s="132">
        <v>3052.84</v>
      </c>
      <c r="O89" s="132">
        <v>3052.84</v>
      </c>
      <c r="P89" s="132">
        <v>3052.84</v>
      </c>
      <c r="Q89" s="132">
        <v>3052.84</v>
      </c>
      <c r="R89" s="132">
        <v>3052.84</v>
      </c>
      <c r="S89" s="132">
        <v>3052.84</v>
      </c>
      <c r="T89" s="132">
        <v>3052.84</v>
      </c>
      <c r="U89" s="132">
        <v>3052.84</v>
      </c>
      <c r="V89" s="132">
        <v>3052.84</v>
      </c>
      <c r="W89" s="132">
        <v>3052.84</v>
      </c>
      <c r="X89" s="132">
        <v>3052.84</v>
      </c>
      <c r="Y89" s="133">
        <v>3052.84</v>
      </c>
    </row>
    <row r="90" spans="1:25" ht="15" outlineLevel="1" thickBot="1">
      <c r="A90" s="9" t="s">
        <v>67</v>
      </c>
      <c r="B90" s="131">
        <v>676.12</v>
      </c>
      <c r="C90" s="132">
        <v>676.12</v>
      </c>
      <c r="D90" s="132">
        <v>676.12</v>
      </c>
      <c r="E90" s="132">
        <v>676.12</v>
      </c>
      <c r="F90" s="132">
        <v>676.12</v>
      </c>
      <c r="G90" s="132">
        <v>676.12</v>
      </c>
      <c r="H90" s="132">
        <v>676.12</v>
      </c>
      <c r="I90" s="132">
        <v>676.12</v>
      </c>
      <c r="J90" s="132">
        <v>676.12</v>
      </c>
      <c r="K90" s="132">
        <v>676.12</v>
      </c>
      <c r="L90" s="132">
        <v>676.12</v>
      </c>
      <c r="M90" s="132">
        <v>676.12</v>
      </c>
      <c r="N90" s="132">
        <v>676.12</v>
      </c>
      <c r="O90" s="132">
        <v>676.12</v>
      </c>
      <c r="P90" s="132">
        <v>676.12</v>
      </c>
      <c r="Q90" s="132">
        <v>676.12</v>
      </c>
      <c r="R90" s="132">
        <v>676.12</v>
      </c>
      <c r="S90" s="132">
        <v>676.12</v>
      </c>
      <c r="T90" s="132">
        <v>676.12</v>
      </c>
      <c r="U90" s="132">
        <v>676.12</v>
      </c>
      <c r="V90" s="132">
        <v>676.12</v>
      </c>
      <c r="W90" s="132">
        <v>676.12</v>
      </c>
      <c r="X90" s="132">
        <v>676.12</v>
      </c>
      <c r="Y90" s="133">
        <v>676.12</v>
      </c>
    </row>
    <row r="91" spans="1:25" ht="15" outlineLevel="1" thickBot="1">
      <c r="A91" s="9" t="s">
        <v>69</v>
      </c>
      <c r="B91" s="131">
        <v>5.03863794</v>
      </c>
      <c r="C91" s="132">
        <v>5.03863794</v>
      </c>
      <c r="D91" s="132">
        <v>5.03863794</v>
      </c>
      <c r="E91" s="132">
        <v>5.03863794</v>
      </c>
      <c r="F91" s="132">
        <v>5.03863794</v>
      </c>
      <c r="G91" s="132">
        <v>5.03863794</v>
      </c>
      <c r="H91" s="132">
        <v>5.03863794</v>
      </c>
      <c r="I91" s="132">
        <v>5.03863794</v>
      </c>
      <c r="J91" s="132">
        <v>5.03863794</v>
      </c>
      <c r="K91" s="132">
        <v>5.03863794</v>
      </c>
      <c r="L91" s="132">
        <v>5.03863794</v>
      </c>
      <c r="M91" s="132">
        <v>5.03863794</v>
      </c>
      <c r="N91" s="132">
        <v>5.03863794</v>
      </c>
      <c r="O91" s="132">
        <v>5.03863794</v>
      </c>
      <c r="P91" s="132">
        <v>5.03863794</v>
      </c>
      <c r="Q91" s="132">
        <v>5.03863794</v>
      </c>
      <c r="R91" s="132">
        <v>5.03863794</v>
      </c>
      <c r="S91" s="132">
        <v>5.03863794</v>
      </c>
      <c r="T91" s="132">
        <v>5.03863794</v>
      </c>
      <c r="U91" s="132">
        <v>5.03863794</v>
      </c>
      <c r="V91" s="132">
        <v>5.03863794</v>
      </c>
      <c r="W91" s="132">
        <v>5.03863794</v>
      </c>
      <c r="X91" s="132">
        <v>5.03863794</v>
      </c>
      <c r="Y91" s="133">
        <v>5.03863794</v>
      </c>
    </row>
    <row r="92" spans="1:25" ht="45.75" outlineLevel="1" thickBot="1">
      <c r="A92" s="149" t="s">
        <v>141</v>
      </c>
      <c r="B92" s="150">
        <v>1006</v>
      </c>
      <c r="C92" s="150">
        <v>1006</v>
      </c>
      <c r="D92" s="150">
        <v>1006</v>
      </c>
      <c r="E92" s="150">
        <v>1006</v>
      </c>
      <c r="F92" s="150">
        <v>1006</v>
      </c>
      <c r="G92" s="150">
        <v>1006</v>
      </c>
      <c r="H92" s="150">
        <v>1006</v>
      </c>
      <c r="I92" s="150">
        <v>1006</v>
      </c>
      <c r="J92" s="150">
        <v>1006</v>
      </c>
      <c r="K92" s="150">
        <v>1006</v>
      </c>
      <c r="L92" s="150">
        <v>1006</v>
      </c>
      <c r="M92" s="150">
        <v>1006</v>
      </c>
      <c r="N92" s="150">
        <v>1006</v>
      </c>
      <c r="O92" s="150">
        <v>1006</v>
      </c>
      <c r="P92" s="150">
        <v>1006</v>
      </c>
      <c r="Q92" s="150">
        <v>1006</v>
      </c>
      <c r="R92" s="150">
        <v>1006</v>
      </c>
      <c r="S92" s="150">
        <v>1006</v>
      </c>
      <c r="T92" s="150">
        <v>1006</v>
      </c>
      <c r="U92" s="150">
        <v>1006</v>
      </c>
      <c r="V92" s="150">
        <v>1006</v>
      </c>
      <c r="W92" s="150">
        <v>1006</v>
      </c>
      <c r="X92" s="150">
        <v>1006</v>
      </c>
      <c r="Y92" s="150">
        <v>1006</v>
      </c>
    </row>
    <row r="93" spans="1:25" ht="21.75" customHeight="1" thickBot="1">
      <c r="A93" s="19">
        <v>12</v>
      </c>
      <c r="B93" s="128">
        <f>B94+B95+B96+B97+B98+B99</f>
        <v>6609.040379579999</v>
      </c>
      <c r="C93" s="128">
        <f aca="true" t="shared" si="11" ref="C93:Y93">C94+C95+C96+C97+C98+C99</f>
        <v>6709.37530929</v>
      </c>
      <c r="D93" s="128">
        <f t="shared" si="11"/>
        <v>6726.8568425799995</v>
      </c>
      <c r="E93" s="128">
        <f t="shared" si="11"/>
        <v>6729.53131986</v>
      </c>
      <c r="F93" s="128">
        <f t="shared" si="11"/>
        <v>6700.6473497</v>
      </c>
      <c r="G93" s="128">
        <f t="shared" si="11"/>
        <v>6665.17652522</v>
      </c>
      <c r="H93" s="128">
        <f t="shared" si="11"/>
        <v>6610.00897472</v>
      </c>
      <c r="I93" s="128">
        <f t="shared" si="11"/>
        <v>6546.75108869</v>
      </c>
      <c r="J93" s="128">
        <f t="shared" si="11"/>
        <v>6530.397277919999</v>
      </c>
      <c r="K93" s="128">
        <f t="shared" si="11"/>
        <v>6505.42648759</v>
      </c>
      <c r="L93" s="128">
        <f t="shared" si="11"/>
        <v>6518.20400042</v>
      </c>
      <c r="M93" s="128">
        <f t="shared" si="11"/>
        <v>6521.49026364</v>
      </c>
      <c r="N93" s="128">
        <f t="shared" si="11"/>
        <v>6534.97062407</v>
      </c>
      <c r="O93" s="128">
        <f t="shared" si="11"/>
        <v>6527.80822599</v>
      </c>
      <c r="P93" s="128">
        <f t="shared" si="11"/>
        <v>6553.91893526</v>
      </c>
      <c r="Q93" s="128">
        <f t="shared" si="11"/>
        <v>6569.40201448</v>
      </c>
      <c r="R93" s="128">
        <f t="shared" si="11"/>
        <v>6565.84868905</v>
      </c>
      <c r="S93" s="128">
        <f t="shared" si="11"/>
        <v>6551.53605865</v>
      </c>
      <c r="T93" s="128">
        <f t="shared" si="11"/>
        <v>6488.36839829</v>
      </c>
      <c r="U93" s="128">
        <f t="shared" si="11"/>
        <v>6502.931446099999</v>
      </c>
      <c r="V93" s="128">
        <f t="shared" si="11"/>
        <v>6433.3972905499995</v>
      </c>
      <c r="W93" s="128">
        <f t="shared" si="11"/>
        <v>6415.12169548</v>
      </c>
      <c r="X93" s="128">
        <f t="shared" si="11"/>
        <v>6454.53875204</v>
      </c>
      <c r="Y93" s="128">
        <f t="shared" si="11"/>
        <v>6526.0836131099995</v>
      </c>
    </row>
    <row r="94" spans="1:25" ht="51.75" outlineLevel="1" thickBot="1">
      <c r="A94" s="9" t="s">
        <v>96</v>
      </c>
      <c r="B94" s="131">
        <v>1837.81174164</v>
      </c>
      <c r="C94" s="132">
        <v>1938.14667135</v>
      </c>
      <c r="D94" s="132">
        <v>1955.62820464</v>
      </c>
      <c r="E94" s="132">
        <v>1958.30268192</v>
      </c>
      <c r="F94" s="132">
        <v>1929.41871176</v>
      </c>
      <c r="G94" s="132">
        <v>1893.94788728</v>
      </c>
      <c r="H94" s="132">
        <v>1838.78033678</v>
      </c>
      <c r="I94" s="132">
        <v>1775.52245075</v>
      </c>
      <c r="J94" s="132">
        <v>1759.16863998</v>
      </c>
      <c r="K94" s="132">
        <v>1734.19784965</v>
      </c>
      <c r="L94" s="132">
        <v>1746.97536248</v>
      </c>
      <c r="M94" s="132">
        <v>1750.2616257</v>
      </c>
      <c r="N94" s="132">
        <v>1763.74198613</v>
      </c>
      <c r="O94" s="132">
        <v>1756.57958805</v>
      </c>
      <c r="P94" s="132">
        <v>1782.69029732</v>
      </c>
      <c r="Q94" s="132">
        <v>1798.17337654</v>
      </c>
      <c r="R94" s="132">
        <v>1794.62005111</v>
      </c>
      <c r="S94" s="132">
        <v>1780.30742071</v>
      </c>
      <c r="T94" s="132">
        <v>1717.13976035</v>
      </c>
      <c r="U94" s="132">
        <v>1731.70280816</v>
      </c>
      <c r="V94" s="132">
        <v>1662.16865261</v>
      </c>
      <c r="W94" s="132">
        <v>1643.89305754</v>
      </c>
      <c r="X94" s="132">
        <v>1683.3101141</v>
      </c>
      <c r="Y94" s="133">
        <v>1754.85497517</v>
      </c>
    </row>
    <row r="95" spans="1:25" ht="39" outlineLevel="1" thickBot="1">
      <c r="A95" s="9" t="s">
        <v>100</v>
      </c>
      <c r="B95" s="131">
        <v>31.23</v>
      </c>
      <c r="C95" s="132">
        <v>31.23</v>
      </c>
      <c r="D95" s="132">
        <v>31.23</v>
      </c>
      <c r="E95" s="132">
        <v>31.23</v>
      </c>
      <c r="F95" s="132">
        <v>31.23</v>
      </c>
      <c r="G95" s="132">
        <v>31.23</v>
      </c>
      <c r="H95" s="132">
        <v>31.23</v>
      </c>
      <c r="I95" s="132">
        <v>31.23</v>
      </c>
      <c r="J95" s="132">
        <v>31.23</v>
      </c>
      <c r="K95" s="132">
        <v>31.23</v>
      </c>
      <c r="L95" s="132">
        <v>31.23</v>
      </c>
      <c r="M95" s="132">
        <v>31.23</v>
      </c>
      <c r="N95" s="132">
        <v>31.23</v>
      </c>
      <c r="O95" s="132">
        <v>31.23</v>
      </c>
      <c r="P95" s="132">
        <v>31.23</v>
      </c>
      <c r="Q95" s="132">
        <v>31.23</v>
      </c>
      <c r="R95" s="132">
        <v>31.23</v>
      </c>
      <c r="S95" s="132">
        <v>31.23</v>
      </c>
      <c r="T95" s="132">
        <v>31.23</v>
      </c>
      <c r="U95" s="132">
        <v>31.23</v>
      </c>
      <c r="V95" s="132">
        <v>31.23</v>
      </c>
      <c r="W95" s="132">
        <v>31.23</v>
      </c>
      <c r="X95" s="132">
        <v>31.23</v>
      </c>
      <c r="Y95" s="133">
        <v>31.23</v>
      </c>
    </row>
    <row r="96" spans="1:25" ht="15" outlineLevel="1" thickBot="1">
      <c r="A96" s="9" t="s">
        <v>66</v>
      </c>
      <c r="B96" s="131">
        <v>3052.84</v>
      </c>
      <c r="C96" s="132">
        <v>3052.84</v>
      </c>
      <c r="D96" s="132">
        <v>3052.84</v>
      </c>
      <c r="E96" s="132">
        <v>3052.84</v>
      </c>
      <c r="F96" s="132">
        <v>3052.84</v>
      </c>
      <c r="G96" s="132">
        <v>3052.84</v>
      </c>
      <c r="H96" s="132">
        <v>3052.84</v>
      </c>
      <c r="I96" s="132">
        <v>3052.84</v>
      </c>
      <c r="J96" s="132">
        <v>3052.84</v>
      </c>
      <c r="K96" s="132">
        <v>3052.84</v>
      </c>
      <c r="L96" s="132">
        <v>3052.84</v>
      </c>
      <c r="M96" s="132">
        <v>3052.84</v>
      </c>
      <c r="N96" s="132">
        <v>3052.84</v>
      </c>
      <c r="O96" s="132">
        <v>3052.84</v>
      </c>
      <c r="P96" s="132">
        <v>3052.84</v>
      </c>
      <c r="Q96" s="132">
        <v>3052.84</v>
      </c>
      <c r="R96" s="132">
        <v>3052.84</v>
      </c>
      <c r="S96" s="132">
        <v>3052.84</v>
      </c>
      <c r="T96" s="132">
        <v>3052.84</v>
      </c>
      <c r="U96" s="132">
        <v>3052.84</v>
      </c>
      <c r="V96" s="132">
        <v>3052.84</v>
      </c>
      <c r="W96" s="132">
        <v>3052.84</v>
      </c>
      <c r="X96" s="132">
        <v>3052.84</v>
      </c>
      <c r="Y96" s="133">
        <v>3052.84</v>
      </c>
    </row>
    <row r="97" spans="1:25" ht="15" outlineLevel="1" thickBot="1">
      <c r="A97" s="9" t="s">
        <v>67</v>
      </c>
      <c r="B97" s="131">
        <v>676.12</v>
      </c>
      <c r="C97" s="132">
        <v>676.12</v>
      </c>
      <c r="D97" s="132">
        <v>676.12</v>
      </c>
      <c r="E97" s="132">
        <v>676.12</v>
      </c>
      <c r="F97" s="132">
        <v>676.12</v>
      </c>
      <c r="G97" s="132">
        <v>676.12</v>
      </c>
      <c r="H97" s="132">
        <v>676.12</v>
      </c>
      <c r="I97" s="132">
        <v>676.12</v>
      </c>
      <c r="J97" s="132">
        <v>676.12</v>
      </c>
      <c r="K97" s="132">
        <v>676.12</v>
      </c>
      <c r="L97" s="132">
        <v>676.12</v>
      </c>
      <c r="M97" s="132">
        <v>676.12</v>
      </c>
      <c r="N97" s="132">
        <v>676.12</v>
      </c>
      <c r="O97" s="132">
        <v>676.12</v>
      </c>
      <c r="P97" s="132">
        <v>676.12</v>
      </c>
      <c r="Q97" s="132">
        <v>676.12</v>
      </c>
      <c r="R97" s="132">
        <v>676.12</v>
      </c>
      <c r="S97" s="132">
        <v>676.12</v>
      </c>
      <c r="T97" s="132">
        <v>676.12</v>
      </c>
      <c r="U97" s="132">
        <v>676.12</v>
      </c>
      <c r="V97" s="132">
        <v>676.12</v>
      </c>
      <c r="W97" s="132">
        <v>676.12</v>
      </c>
      <c r="X97" s="132">
        <v>676.12</v>
      </c>
      <c r="Y97" s="133">
        <v>676.12</v>
      </c>
    </row>
    <row r="98" spans="1:25" ht="15" outlineLevel="1" thickBot="1">
      <c r="A98" s="9" t="s">
        <v>69</v>
      </c>
      <c r="B98" s="131">
        <v>5.03863794</v>
      </c>
      <c r="C98" s="132">
        <v>5.03863794</v>
      </c>
      <c r="D98" s="132">
        <v>5.03863794</v>
      </c>
      <c r="E98" s="132">
        <v>5.03863794</v>
      </c>
      <c r="F98" s="132">
        <v>5.03863794</v>
      </c>
      <c r="G98" s="132">
        <v>5.03863794</v>
      </c>
      <c r="H98" s="132">
        <v>5.03863794</v>
      </c>
      <c r="I98" s="132">
        <v>5.03863794</v>
      </c>
      <c r="J98" s="132">
        <v>5.03863794</v>
      </c>
      <c r="K98" s="132">
        <v>5.03863794</v>
      </c>
      <c r="L98" s="132">
        <v>5.03863794</v>
      </c>
      <c r="M98" s="132">
        <v>5.03863794</v>
      </c>
      <c r="N98" s="132">
        <v>5.03863794</v>
      </c>
      <c r="O98" s="132">
        <v>5.03863794</v>
      </c>
      <c r="P98" s="132">
        <v>5.03863794</v>
      </c>
      <c r="Q98" s="132">
        <v>5.03863794</v>
      </c>
      <c r="R98" s="132">
        <v>5.03863794</v>
      </c>
      <c r="S98" s="132">
        <v>5.03863794</v>
      </c>
      <c r="T98" s="132">
        <v>5.03863794</v>
      </c>
      <c r="U98" s="132">
        <v>5.03863794</v>
      </c>
      <c r="V98" s="132">
        <v>5.03863794</v>
      </c>
      <c r="W98" s="132">
        <v>5.03863794</v>
      </c>
      <c r="X98" s="132">
        <v>5.03863794</v>
      </c>
      <c r="Y98" s="133">
        <v>5.03863794</v>
      </c>
    </row>
    <row r="99" spans="1:25" ht="45.75" outlineLevel="1" thickBot="1">
      <c r="A99" s="149" t="s">
        <v>141</v>
      </c>
      <c r="B99" s="150">
        <v>1006</v>
      </c>
      <c r="C99" s="150">
        <v>1006</v>
      </c>
      <c r="D99" s="150">
        <v>1006</v>
      </c>
      <c r="E99" s="150">
        <v>1006</v>
      </c>
      <c r="F99" s="150">
        <v>1006</v>
      </c>
      <c r="G99" s="150">
        <v>1006</v>
      </c>
      <c r="H99" s="150">
        <v>1006</v>
      </c>
      <c r="I99" s="150">
        <v>1006</v>
      </c>
      <c r="J99" s="150">
        <v>1006</v>
      </c>
      <c r="K99" s="150">
        <v>1006</v>
      </c>
      <c r="L99" s="150">
        <v>1006</v>
      </c>
      <c r="M99" s="150">
        <v>1006</v>
      </c>
      <c r="N99" s="150">
        <v>1006</v>
      </c>
      <c r="O99" s="150">
        <v>1006</v>
      </c>
      <c r="P99" s="150">
        <v>1006</v>
      </c>
      <c r="Q99" s="150">
        <v>1006</v>
      </c>
      <c r="R99" s="150">
        <v>1006</v>
      </c>
      <c r="S99" s="150">
        <v>1006</v>
      </c>
      <c r="T99" s="150">
        <v>1006</v>
      </c>
      <c r="U99" s="150">
        <v>1006</v>
      </c>
      <c r="V99" s="150">
        <v>1006</v>
      </c>
      <c r="W99" s="150">
        <v>1006</v>
      </c>
      <c r="X99" s="150">
        <v>1006</v>
      </c>
      <c r="Y99" s="150">
        <v>1006</v>
      </c>
    </row>
    <row r="100" spans="1:25" ht="21.75" customHeight="1" thickBot="1">
      <c r="A100" s="19">
        <v>13</v>
      </c>
      <c r="B100" s="128">
        <f>B101+B102+B103+B104+B105+B106</f>
        <v>6676.85609435</v>
      </c>
      <c r="C100" s="128">
        <f aca="true" t="shared" si="12" ref="C100:Y100">C101+C102+C103+C104+C105+C106</f>
        <v>6702.91421319</v>
      </c>
      <c r="D100" s="128">
        <f t="shared" si="12"/>
        <v>6748.70412423</v>
      </c>
      <c r="E100" s="128">
        <f t="shared" si="12"/>
        <v>6763.5280678</v>
      </c>
      <c r="F100" s="128">
        <f t="shared" si="12"/>
        <v>6722.59921371</v>
      </c>
      <c r="G100" s="128">
        <f t="shared" si="12"/>
        <v>6696.4683050799995</v>
      </c>
      <c r="H100" s="128">
        <f t="shared" si="12"/>
        <v>6616.12323013</v>
      </c>
      <c r="I100" s="128">
        <f t="shared" si="12"/>
        <v>6617.90173621</v>
      </c>
      <c r="J100" s="128">
        <f t="shared" si="12"/>
        <v>6580.87433877</v>
      </c>
      <c r="K100" s="128">
        <f t="shared" si="12"/>
        <v>6557.897042889999</v>
      </c>
      <c r="L100" s="128">
        <f t="shared" si="12"/>
        <v>6540.2121910999995</v>
      </c>
      <c r="M100" s="128">
        <f t="shared" si="12"/>
        <v>6548.24660901</v>
      </c>
      <c r="N100" s="128">
        <f t="shared" si="12"/>
        <v>6538.40395794</v>
      </c>
      <c r="O100" s="128">
        <f t="shared" si="12"/>
        <v>6564.09067204</v>
      </c>
      <c r="P100" s="128">
        <f t="shared" si="12"/>
        <v>6626.27704629</v>
      </c>
      <c r="Q100" s="128">
        <f t="shared" si="12"/>
        <v>6636.112718439999</v>
      </c>
      <c r="R100" s="128">
        <f t="shared" si="12"/>
        <v>6630.25996966</v>
      </c>
      <c r="S100" s="128">
        <f t="shared" si="12"/>
        <v>6628.17476518</v>
      </c>
      <c r="T100" s="128">
        <f t="shared" si="12"/>
        <v>6573.65560919</v>
      </c>
      <c r="U100" s="128">
        <f t="shared" si="12"/>
        <v>6548.499234389999</v>
      </c>
      <c r="V100" s="128">
        <f t="shared" si="12"/>
        <v>6520.60657163</v>
      </c>
      <c r="W100" s="128">
        <f t="shared" si="12"/>
        <v>6487.1640525</v>
      </c>
      <c r="X100" s="128">
        <f t="shared" si="12"/>
        <v>6543.15502322</v>
      </c>
      <c r="Y100" s="128">
        <f t="shared" si="12"/>
        <v>6593.6941575</v>
      </c>
    </row>
    <row r="101" spans="1:25" ht="51.75" outlineLevel="1" thickBot="1">
      <c r="A101" s="9" t="s">
        <v>96</v>
      </c>
      <c r="B101" s="131">
        <v>1905.62745641</v>
      </c>
      <c r="C101" s="132">
        <v>1931.68557525</v>
      </c>
      <c r="D101" s="132">
        <v>1977.47548629</v>
      </c>
      <c r="E101" s="132">
        <v>1992.29942986</v>
      </c>
      <c r="F101" s="132">
        <v>1951.37057577</v>
      </c>
      <c r="G101" s="132">
        <v>1925.23966714</v>
      </c>
      <c r="H101" s="132">
        <v>1844.89459219</v>
      </c>
      <c r="I101" s="132">
        <v>1846.67309827</v>
      </c>
      <c r="J101" s="132">
        <v>1809.64570083</v>
      </c>
      <c r="K101" s="132">
        <v>1786.66840495</v>
      </c>
      <c r="L101" s="132">
        <v>1768.98355316</v>
      </c>
      <c r="M101" s="132">
        <v>1777.01797107</v>
      </c>
      <c r="N101" s="132">
        <v>1767.17532</v>
      </c>
      <c r="O101" s="132">
        <v>1792.8620341</v>
      </c>
      <c r="P101" s="132">
        <v>1855.04840835</v>
      </c>
      <c r="Q101" s="132">
        <v>1864.8840805</v>
      </c>
      <c r="R101" s="132">
        <v>1859.03133172</v>
      </c>
      <c r="S101" s="132">
        <v>1856.94612724</v>
      </c>
      <c r="T101" s="132">
        <v>1802.42697125</v>
      </c>
      <c r="U101" s="132">
        <v>1777.27059645</v>
      </c>
      <c r="V101" s="132">
        <v>1749.37793369</v>
      </c>
      <c r="W101" s="132">
        <v>1715.93541456</v>
      </c>
      <c r="X101" s="132">
        <v>1771.92638528</v>
      </c>
      <c r="Y101" s="133">
        <v>1822.46551956</v>
      </c>
    </row>
    <row r="102" spans="1:25" ht="39" outlineLevel="1" thickBot="1">
      <c r="A102" s="9" t="s">
        <v>100</v>
      </c>
      <c r="B102" s="131">
        <v>31.23</v>
      </c>
      <c r="C102" s="132">
        <v>31.23</v>
      </c>
      <c r="D102" s="132">
        <v>31.23</v>
      </c>
      <c r="E102" s="132">
        <v>31.23</v>
      </c>
      <c r="F102" s="132">
        <v>31.23</v>
      </c>
      <c r="G102" s="132">
        <v>31.23</v>
      </c>
      <c r="H102" s="132">
        <v>31.23</v>
      </c>
      <c r="I102" s="132">
        <v>31.23</v>
      </c>
      <c r="J102" s="132">
        <v>31.23</v>
      </c>
      <c r="K102" s="132">
        <v>31.23</v>
      </c>
      <c r="L102" s="132">
        <v>31.23</v>
      </c>
      <c r="M102" s="132">
        <v>31.23</v>
      </c>
      <c r="N102" s="132">
        <v>31.23</v>
      </c>
      <c r="O102" s="132">
        <v>31.23</v>
      </c>
      <c r="P102" s="132">
        <v>31.23</v>
      </c>
      <c r="Q102" s="132">
        <v>31.23</v>
      </c>
      <c r="R102" s="132">
        <v>31.23</v>
      </c>
      <c r="S102" s="132">
        <v>31.23</v>
      </c>
      <c r="T102" s="132">
        <v>31.23</v>
      </c>
      <c r="U102" s="132">
        <v>31.23</v>
      </c>
      <c r="V102" s="132">
        <v>31.23</v>
      </c>
      <c r="W102" s="132">
        <v>31.23</v>
      </c>
      <c r="X102" s="132">
        <v>31.23</v>
      </c>
      <c r="Y102" s="133">
        <v>31.23</v>
      </c>
    </row>
    <row r="103" spans="1:25" ht="15" outlineLevel="1" thickBot="1">
      <c r="A103" s="9" t="s">
        <v>66</v>
      </c>
      <c r="B103" s="131">
        <v>3052.84</v>
      </c>
      <c r="C103" s="132">
        <v>3052.84</v>
      </c>
      <c r="D103" s="132">
        <v>3052.84</v>
      </c>
      <c r="E103" s="132">
        <v>3052.84</v>
      </c>
      <c r="F103" s="132">
        <v>3052.84</v>
      </c>
      <c r="G103" s="132">
        <v>3052.84</v>
      </c>
      <c r="H103" s="132">
        <v>3052.84</v>
      </c>
      <c r="I103" s="132">
        <v>3052.84</v>
      </c>
      <c r="J103" s="132">
        <v>3052.84</v>
      </c>
      <c r="K103" s="132">
        <v>3052.84</v>
      </c>
      <c r="L103" s="132">
        <v>3052.84</v>
      </c>
      <c r="M103" s="132">
        <v>3052.84</v>
      </c>
      <c r="N103" s="132">
        <v>3052.84</v>
      </c>
      <c r="O103" s="132">
        <v>3052.84</v>
      </c>
      <c r="P103" s="132">
        <v>3052.84</v>
      </c>
      <c r="Q103" s="132">
        <v>3052.84</v>
      </c>
      <c r="R103" s="132">
        <v>3052.84</v>
      </c>
      <c r="S103" s="132">
        <v>3052.84</v>
      </c>
      <c r="T103" s="132">
        <v>3052.84</v>
      </c>
      <c r="U103" s="132">
        <v>3052.84</v>
      </c>
      <c r="V103" s="132">
        <v>3052.84</v>
      </c>
      <c r="W103" s="132">
        <v>3052.84</v>
      </c>
      <c r="X103" s="132">
        <v>3052.84</v>
      </c>
      <c r="Y103" s="133">
        <v>3052.84</v>
      </c>
    </row>
    <row r="104" spans="1:25" ht="15" outlineLevel="1" thickBot="1">
      <c r="A104" s="9" t="s">
        <v>67</v>
      </c>
      <c r="B104" s="131">
        <v>676.12</v>
      </c>
      <c r="C104" s="132">
        <v>676.12</v>
      </c>
      <c r="D104" s="132">
        <v>676.12</v>
      </c>
      <c r="E104" s="132">
        <v>676.12</v>
      </c>
      <c r="F104" s="132">
        <v>676.12</v>
      </c>
      <c r="G104" s="132">
        <v>676.12</v>
      </c>
      <c r="H104" s="132">
        <v>676.12</v>
      </c>
      <c r="I104" s="132">
        <v>676.12</v>
      </c>
      <c r="J104" s="132">
        <v>676.12</v>
      </c>
      <c r="K104" s="132">
        <v>676.12</v>
      </c>
      <c r="L104" s="132">
        <v>676.12</v>
      </c>
      <c r="M104" s="132">
        <v>676.12</v>
      </c>
      <c r="N104" s="132">
        <v>676.12</v>
      </c>
      <c r="O104" s="132">
        <v>676.12</v>
      </c>
      <c r="P104" s="132">
        <v>676.12</v>
      </c>
      <c r="Q104" s="132">
        <v>676.12</v>
      </c>
      <c r="R104" s="132">
        <v>676.12</v>
      </c>
      <c r="S104" s="132">
        <v>676.12</v>
      </c>
      <c r="T104" s="132">
        <v>676.12</v>
      </c>
      <c r="U104" s="132">
        <v>676.12</v>
      </c>
      <c r="V104" s="132">
        <v>676.12</v>
      </c>
      <c r="W104" s="132">
        <v>676.12</v>
      </c>
      <c r="X104" s="132">
        <v>676.12</v>
      </c>
      <c r="Y104" s="133">
        <v>676.12</v>
      </c>
    </row>
    <row r="105" spans="1:25" ht="15" outlineLevel="1" thickBot="1">
      <c r="A105" s="9" t="s">
        <v>69</v>
      </c>
      <c r="B105" s="131">
        <v>5.03863794</v>
      </c>
      <c r="C105" s="132">
        <v>5.03863794</v>
      </c>
      <c r="D105" s="132">
        <v>5.03863794</v>
      </c>
      <c r="E105" s="132">
        <v>5.03863794</v>
      </c>
      <c r="F105" s="132">
        <v>5.03863794</v>
      </c>
      <c r="G105" s="132">
        <v>5.03863794</v>
      </c>
      <c r="H105" s="132">
        <v>5.03863794</v>
      </c>
      <c r="I105" s="132">
        <v>5.03863794</v>
      </c>
      <c r="J105" s="132">
        <v>5.03863794</v>
      </c>
      <c r="K105" s="132">
        <v>5.03863794</v>
      </c>
      <c r="L105" s="132">
        <v>5.03863794</v>
      </c>
      <c r="M105" s="132">
        <v>5.03863794</v>
      </c>
      <c r="N105" s="132">
        <v>5.03863794</v>
      </c>
      <c r="O105" s="132">
        <v>5.03863794</v>
      </c>
      <c r="P105" s="132">
        <v>5.03863794</v>
      </c>
      <c r="Q105" s="132">
        <v>5.03863794</v>
      </c>
      <c r="R105" s="132">
        <v>5.03863794</v>
      </c>
      <c r="S105" s="132">
        <v>5.03863794</v>
      </c>
      <c r="T105" s="132">
        <v>5.03863794</v>
      </c>
      <c r="U105" s="132">
        <v>5.03863794</v>
      </c>
      <c r="V105" s="132">
        <v>5.03863794</v>
      </c>
      <c r="W105" s="132">
        <v>5.03863794</v>
      </c>
      <c r="X105" s="132">
        <v>5.03863794</v>
      </c>
      <c r="Y105" s="133">
        <v>5.03863794</v>
      </c>
    </row>
    <row r="106" spans="1:25" ht="45.75" outlineLevel="1" thickBot="1">
      <c r="A106" s="149" t="s">
        <v>141</v>
      </c>
      <c r="B106" s="150">
        <v>1006</v>
      </c>
      <c r="C106" s="150">
        <v>1006</v>
      </c>
      <c r="D106" s="150">
        <v>1006</v>
      </c>
      <c r="E106" s="150">
        <v>1006</v>
      </c>
      <c r="F106" s="150">
        <v>1006</v>
      </c>
      <c r="G106" s="150">
        <v>1006</v>
      </c>
      <c r="H106" s="150">
        <v>1006</v>
      </c>
      <c r="I106" s="150">
        <v>1006</v>
      </c>
      <c r="J106" s="150">
        <v>1006</v>
      </c>
      <c r="K106" s="150">
        <v>1006</v>
      </c>
      <c r="L106" s="150">
        <v>1006</v>
      </c>
      <c r="M106" s="150">
        <v>1006</v>
      </c>
      <c r="N106" s="150">
        <v>1006</v>
      </c>
      <c r="O106" s="150">
        <v>1006</v>
      </c>
      <c r="P106" s="150">
        <v>1006</v>
      </c>
      <c r="Q106" s="150">
        <v>1006</v>
      </c>
      <c r="R106" s="150">
        <v>1006</v>
      </c>
      <c r="S106" s="150">
        <v>1006</v>
      </c>
      <c r="T106" s="150">
        <v>1006</v>
      </c>
      <c r="U106" s="150">
        <v>1006</v>
      </c>
      <c r="V106" s="150">
        <v>1006</v>
      </c>
      <c r="W106" s="150">
        <v>1006</v>
      </c>
      <c r="X106" s="150">
        <v>1006</v>
      </c>
      <c r="Y106" s="150">
        <v>1006</v>
      </c>
    </row>
    <row r="107" spans="1:25" ht="21.75" customHeight="1" thickBot="1">
      <c r="A107" s="19">
        <v>14</v>
      </c>
      <c r="B107" s="128">
        <f>B108+B109+B110+B111+B112+B113</f>
        <v>6660.82023551</v>
      </c>
      <c r="C107" s="128">
        <f aca="true" t="shared" si="13" ref="C107:Y107">C108+C109+C110+C111+C112+C113</f>
        <v>6718.78941393</v>
      </c>
      <c r="D107" s="128">
        <f t="shared" si="13"/>
        <v>6713.2386964</v>
      </c>
      <c r="E107" s="128">
        <f t="shared" si="13"/>
        <v>6713.19454134</v>
      </c>
      <c r="F107" s="128">
        <f t="shared" si="13"/>
        <v>6723.09912437</v>
      </c>
      <c r="G107" s="128">
        <f t="shared" si="13"/>
        <v>6714.4362043599995</v>
      </c>
      <c r="H107" s="128">
        <f t="shared" si="13"/>
        <v>6681.32382375</v>
      </c>
      <c r="I107" s="128">
        <f t="shared" si="13"/>
        <v>6615.94999052</v>
      </c>
      <c r="J107" s="128">
        <f t="shared" si="13"/>
        <v>6588.27245804</v>
      </c>
      <c r="K107" s="128">
        <f t="shared" si="13"/>
        <v>6568.376792319999</v>
      </c>
      <c r="L107" s="128">
        <f t="shared" si="13"/>
        <v>6566.6776462299995</v>
      </c>
      <c r="M107" s="128">
        <f t="shared" si="13"/>
        <v>6588.22460383</v>
      </c>
      <c r="N107" s="128">
        <f t="shared" si="13"/>
        <v>6603.05379957</v>
      </c>
      <c r="O107" s="128">
        <f t="shared" si="13"/>
        <v>6622.919292529999</v>
      </c>
      <c r="P107" s="128">
        <f t="shared" si="13"/>
        <v>6612.583282789999</v>
      </c>
      <c r="Q107" s="128">
        <f t="shared" si="13"/>
        <v>6637.98455334</v>
      </c>
      <c r="R107" s="128">
        <f t="shared" si="13"/>
        <v>6635.1979242</v>
      </c>
      <c r="S107" s="128">
        <f t="shared" si="13"/>
        <v>6657.68172158</v>
      </c>
      <c r="T107" s="128">
        <f t="shared" si="13"/>
        <v>6629.91885077</v>
      </c>
      <c r="U107" s="128">
        <f t="shared" si="13"/>
        <v>6597.09905059</v>
      </c>
      <c r="V107" s="128">
        <f t="shared" si="13"/>
        <v>6561.76917444</v>
      </c>
      <c r="W107" s="128">
        <f t="shared" si="13"/>
        <v>6569.34537979</v>
      </c>
      <c r="X107" s="128">
        <f t="shared" si="13"/>
        <v>6602.51355025</v>
      </c>
      <c r="Y107" s="128">
        <f t="shared" si="13"/>
        <v>6696.045119619999</v>
      </c>
    </row>
    <row r="108" spans="1:25" ht="51.75" outlineLevel="1" thickBot="1">
      <c r="A108" s="9" t="s">
        <v>96</v>
      </c>
      <c r="B108" s="131">
        <v>1889.59159757</v>
      </c>
      <c r="C108" s="132">
        <v>1947.56077599</v>
      </c>
      <c r="D108" s="132">
        <v>1942.01005846</v>
      </c>
      <c r="E108" s="132">
        <v>1941.9659034</v>
      </c>
      <c r="F108" s="132">
        <v>1951.87048643</v>
      </c>
      <c r="G108" s="132">
        <v>1943.20756642</v>
      </c>
      <c r="H108" s="132">
        <v>1910.09518581</v>
      </c>
      <c r="I108" s="132">
        <v>1844.72135258</v>
      </c>
      <c r="J108" s="132">
        <v>1817.0438201</v>
      </c>
      <c r="K108" s="132">
        <v>1797.14815438</v>
      </c>
      <c r="L108" s="132">
        <v>1795.44900829</v>
      </c>
      <c r="M108" s="132">
        <v>1816.99596589</v>
      </c>
      <c r="N108" s="132">
        <v>1831.82516163</v>
      </c>
      <c r="O108" s="132">
        <v>1851.69065459</v>
      </c>
      <c r="P108" s="132">
        <v>1841.35464485</v>
      </c>
      <c r="Q108" s="132">
        <v>1866.7559154</v>
      </c>
      <c r="R108" s="132">
        <v>1863.96928626</v>
      </c>
      <c r="S108" s="132">
        <v>1886.45308364</v>
      </c>
      <c r="T108" s="132">
        <v>1858.69021283</v>
      </c>
      <c r="U108" s="132">
        <v>1825.87041265</v>
      </c>
      <c r="V108" s="132">
        <v>1790.5405365</v>
      </c>
      <c r="W108" s="132">
        <v>1798.11674185</v>
      </c>
      <c r="X108" s="132">
        <v>1831.28491231</v>
      </c>
      <c r="Y108" s="133">
        <v>1924.81648168</v>
      </c>
    </row>
    <row r="109" spans="1:25" ht="39" outlineLevel="1" thickBot="1">
      <c r="A109" s="9" t="s">
        <v>100</v>
      </c>
      <c r="B109" s="131">
        <v>31.23</v>
      </c>
      <c r="C109" s="132">
        <v>31.23</v>
      </c>
      <c r="D109" s="132">
        <v>31.23</v>
      </c>
      <c r="E109" s="132">
        <v>31.23</v>
      </c>
      <c r="F109" s="132">
        <v>31.23</v>
      </c>
      <c r="G109" s="132">
        <v>31.23</v>
      </c>
      <c r="H109" s="132">
        <v>31.23</v>
      </c>
      <c r="I109" s="132">
        <v>31.23</v>
      </c>
      <c r="J109" s="132">
        <v>31.23</v>
      </c>
      <c r="K109" s="132">
        <v>31.23</v>
      </c>
      <c r="L109" s="132">
        <v>31.23</v>
      </c>
      <c r="M109" s="132">
        <v>31.23</v>
      </c>
      <c r="N109" s="132">
        <v>31.23</v>
      </c>
      <c r="O109" s="132">
        <v>31.23</v>
      </c>
      <c r="P109" s="132">
        <v>31.23</v>
      </c>
      <c r="Q109" s="132">
        <v>31.23</v>
      </c>
      <c r="R109" s="132">
        <v>31.23</v>
      </c>
      <c r="S109" s="132">
        <v>31.23</v>
      </c>
      <c r="T109" s="132">
        <v>31.23</v>
      </c>
      <c r="U109" s="132">
        <v>31.23</v>
      </c>
      <c r="V109" s="132">
        <v>31.23</v>
      </c>
      <c r="W109" s="132">
        <v>31.23</v>
      </c>
      <c r="X109" s="132">
        <v>31.23</v>
      </c>
      <c r="Y109" s="133">
        <v>31.23</v>
      </c>
    </row>
    <row r="110" spans="1:25" ht="15" outlineLevel="1" thickBot="1">
      <c r="A110" s="9" t="s">
        <v>66</v>
      </c>
      <c r="B110" s="131">
        <v>3052.84</v>
      </c>
      <c r="C110" s="132">
        <v>3052.84</v>
      </c>
      <c r="D110" s="132">
        <v>3052.84</v>
      </c>
      <c r="E110" s="132">
        <v>3052.84</v>
      </c>
      <c r="F110" s="132">
        <v>3052.84</v>
      </c>
      <c r="G110" s="132">
        <v>3052.84</v>
      </c>
      <c r="H110" s="132">
        <v>3052.84</v>
      </c>
      <c r="I110" s="132">
        <v>3052.84</v>
      </c>
      <c r="J110" s="132">
        <v>3052.84</v>
      </c>
      <c r="K110" s="132">
        <v>3052.84</v>
      </c>
      <c r="L110" s="132">
        <v>3052.84</v>
      </c>
      <c r="M110" s="132">
        <v>3052.84</v>
      </c>
      <c r="N110" s="132">
        <v>3052.84</v>
      </c>
      <c r="O110" s="132">
        <v>3052.84</v>
      </c>
      <c r="P110" s="132">
        <v>3052.84</v>
      </c>
      <c r="Q110" s="132">
        <v>3052.84</v>
      </c>
      <c r="R110" s="132">
        <v>3052.84</v>
      </c>
      <c r="S110" s="132">
        <v>3052.84</v>
      </c>
      <c r="T110" s="132">
        <v>3052.84</v>
      </c>
      <c r="U110" s="132">
        <v>3052.84</v>
      </c>
      <c r="V110" s="132">
        <v>3052.84</v>
      </c>
      <c r="W110" s="132">
        <v>3052.84</v>
      </c>
      <c r="X110" s="132">
        <v>3052.84</v>
      </c>
      <c r="Y110" s="133">
        <v>3052.84</v>
      </c>
    </row>
    <row r="111" spans="1:25" ht="15" outlineLevel="1" thickBot="1">
      <c r="A111" s="9" t="s">
        <v>67</v>
      </c>
      <c r="B111" s="131">
        <v>676.12</v>
      </c>
      <c r="C111" s="132">
        <v>676.12</v>
      </c>
      <c r="D111" s="132">
        <v>676.12</v>
      </c>
      <c r="E111" s="132">
        <v>676.12</v>
      </c>
      <c r="F111" s="132">
        <v>676.12</v>
      </c>
      <c r="G111" s="132">
        <v>676.12</v>
      </c>
      <c r="H111" s="132">
        <v>676.12</v>
      </c>
      <c r="I111" s="132">
        <v>676.12</v>
      </c>
      <c r="J111" s="132">
        <v>676.12</v>
      </c>
      <c r="K111" s="132">
        <v>676.12</v>
      </c>
      <c r="L111" s="132">
        <v>676.12</v>
      </c>
      <c r="M111" s="132">
        <v>676.12</v>
      </c>
      <c r="N111" s="132">
        <v>676.12</v>
      </c>
      <c r="O111" s="132">
        <v>676.12</v>
      </c>
      <c r="P111" s="132">
        <v>676.12</v>
      </c>
      <c r="Q111" s="132">
        <v>676.12</v>
      </c>
      <c r="R111" s="132">
        <v>676.12</v>
      </c>
      <c r="S111" s="132">
        <v>676.12</v>
      </c>
      <c r="T111" s="132">
        <v>676.12</v>
      </c>
      <c r="U111" s="132">
        <v>676.12</v>
      </c>
      <c r="V111" s="132">
        <v>676.12</v>
      </c>
      <c r="W111" s="132">
        <v>676.12</v>
      </c>
      <c r="X111" s="132">
        <v>676.12</v>
      </c>
      <c r="Y111" s="133">
        <v>676.12</v>
      </c>
    </row>
    <row r="112" spans="1:25" ht="15" outlineLevel="1" thickBot="1">
      <c r="A112" s="9" t="s">
        <v>69</v>
      </c>
      <c r="B112" s="131">
        <v>5.03863794</v>
      </c>
      <c r="C112" s="132">
        <v>5.03863794</v>
      </c>
      <c r="D112" s="132">
        <v>5.03863794</v>
      </c>
      <c r="E112" s="132">
        <v>5.03863794</v>
      </c>
      <c r="F112" s="132">
        <v>5.03863794</v>
      </c>
      <c r="G112" s="132">
        <v>5.03863794</v>
      </c>
      <c r="H112" s="132">
        <v>5.03863794</v>
      </c>
      <c r="I112" s="132">
        <v>5.03863794</v>
      </c>
      <c r="J112" s="132">
        <v>5.03863794</v>
      </c>
      <c r="K112" s="132">
        <v>5.03863794</v>
      </c>
      <c r="L112" s="132">
        <v>5.03863794</v>
      </c>
      <c r="M112" s="132">
        <v>5.03863794</v>
      </c>
      <c r="N112" s="132">
        <v>5.03863794</v>
      </c>
      <c r="O112" s="132">
        <v>5.03863794</v>
      </c>
      <c r="P112" s="132">
        <v>5.03863794</v>
      </c>
      <c r="Q112" s="132">
        <v>5.03863794</v>
      </c>
      <c r="R112" s="132">
        <v>5.03863794</v>
      </c>
      <c r="S112" s="132">
        <v>5.03863794</v>
      </c>
      <c r="T112" s="132">
        <v>5.03863794</v>
      </c>
      <c r="U112" s="132">
        <v>5.03863794</v>
      </c>
      <c r="V112" s="132">
        <v>5.03863794</v>
      </c>
      <c r="W112" s="132">
        <v>5.03863794</v>
      </c>
      <c r="X112" s="132">
        <v>5.03863794</v>
      </c>
      <c r="Y112" s="133">
        <v>5.03863794</v>
      </c>
    </row>
    <row r="113" spans="1:25" ht="45.75" outlineLevel="1" thickBot="1">
      <c r="A113" s="149" t="s">
        <v>141</v>
      </c>
      <c r="B113" s="150">
        <v>1006</v>
      </c>
      <c r="C113" s="150">
        <v>1006</v>
      </c>
      <c r="D113" s="150">
        <v>1006</v>
      </c>
      <c r="E113" s="150">
        <v>1006</v>
      </c>
      <c r="F113" s="150">
        <v>1006</v>
      </c>
      <c r="G113" s="150">
        <v>1006</v>
      </c>
      <c r="H113" s="150">
        <v>1006</v>
      </c>
      <c r="I113" s="150">
        <v>1006</v>
      </c>
      <c r="J113" s="150">
        <v>1006</v>
      </c>
      <c r="K113" s="150">
        <v>1006</v>
      </c>
      <c r="L113" s="150">
        <v>1006</v>
      </c>
      <c r="M113" s="150">
        <v>1006</v>
      </c>
      <c r="N113" s="150">
        <v>1006</v>
      </c>
      <c r="O113" s="150">
        <v>1006</v>
      </c>
      <c r="P113" s="150">
        <v>1006</v>
      </c>
      <c r="Q113" s="150">
        <v>1006</v>
      </c>
      <c r="R113" s="150">
        <v>1006</v>
      </c>
      <c r="S113" s="150">
        <v>1006</v>
      </c>
      <c r="T113" s="150">
        <v>1006</v>
      </c>
      <c r="U113" s="150">
        <v>1006</v>
      </c>
      <c r="V113" s="150">
        <v>1006</v>
      </c>
      <c r="W113" s="150">
        <v>1006</v>
      </c>
      <c r="X113" s="150">
        <v>1006</v>
      </c>
      <c r="Y113" s="150">
        <v>1006</v>
      </c>
    </row>
    <row r="114" spans="1:25" ht="21.75" customHeight="1" thickBot="1">
      <c r="A114" s="19">
        <v>15</v>
      </c>
      <c r="B114" s="128">
        <f>B115+B116+B117+B118+B119+B120</f>
        <v>6540.73870862</v>
      </c>
      <c r="C114" s="128">
        <f aca="true" t="shared" si="14" ref="C114:Y114">C115+C116+C117+C118+C119+C120</f>
        <v>6578.77993081</v>
      </c>
      <c r="D114" s="128">
        <f t="shared" si="14"/>
        <v>6589.05848902</v>
      </c>
      <c r="E114" s="128">
        <f t="shared" si="14"/>
        <v>6593.84182213</v>
      </c>
      <c r="F114" s="128">
        <f t="shared" si="14"/>
        <v>6592.4046806</v>
      </c>
      <c r="G114" s="128">
        <f t="shared" si="14"/>
        <v>6589.84773951</v>
      </c>
      <c r="H114" s="128">
        <f t="shared" si="14"/>
        <v>6555.0739505599995</v>
      </c>
      <c r="I114" s="128">
        <f t="shared" si="14"/>
        <v>6473.0423476999995</v>
      </c>
      <c r="J114" s="128">
        <f t="shared" si="14"/>
        <v>6451.6464992</v>
      </c>
      <c r="K114" s="128">
        <f t="shared" si="14"/>
        <v>6343.5296068299995</v>
      </c>
      <c r="L114" s="128">
        <f t="shared" si="14"/>
        <v>6332.8358825099995</v>
      </c>
      <c r="M114" s="128">
        <f t="shared" si="14"/>
        <v>6360.97880719</v>
      </c>
      <c r="N114" s="128">
        <f t="shared" si="14"/>
        <v>6367.01030983</v>
      </c>
      <c r="O114" s="128">
        <f t="shared" si="14"/>
        <v>6404.70513812</v>
      </c>
      <c r="P114" s="128">
        <f t="shared" si="14"/>
        <v>6424.86048103</v>
      </c>
      <c r="Q114" s="128">
        <f t="shared" si="14"/>
        <v>6434.353223419999</v>
      </c>
      <c r="R114" s="128">
        <f t="shared" si="14"/>
        <v>6435.4183749799995</v>
      </c>
      <c r="S114" s="128">
        <f t="shared" si="14"/>
        <v>6457.34305676</v>
      </c>
      <c r="T114" s="128">
        <f t="shared" si="14"/>
        <v>6395.4582112</v>
      </c>
      <c r="U114" s="128">
        <f t="shared" si="14"/>
        <v>6365.35187627</v>
      </c>
      <c r="V114" s="128">
        <f t="shared" si="14"/>
        <v>6330.9176226</v>
      </c>
      <c r="W114" s="128">
        <f t="shared" si="14"/>
        <v>6342.08129129</v>
      </c>
      <c r="X114" s="128">
        <f t="shared" si="14"/>
        <v>6387.8472407399995</v>
      </c>
      <c r="Y114" s="128">
        <f t="shared" si="14"/>
        <v>6447.92240035</v>
      </c>
    </row>
    <row r="115" spans="1:25" ht="51.75" outlineLevel="1" thickBot="1">
      <c r="A115" s="9" t="s">
        <v>96</v>
      </c>
      <c r="B115" s="131">
        <v>1769.51007068</v>
      </c>
      <c r="C115" s="132">
        <v>1807.55129287</v>
      </c>
      <c r="D115" s="132">
        <v>1817.82985108</v>
      </c>
      <c r="E115" s="132">
        <v>1822.61318419</v>
      </c>
      <c r="F115" s="132">
        <v>1821.17604266</v>
      </c>
      <c r="G115" s="132">
        <v>1818.61910157</v>
      </c>
      <c r="H115" s="132">
        <v>1783.84531262</v>
      </c>
      <c r="I115" s="132">
        <v>1701.81370976</v>
      </c>
      <c r="J115" s="132">
        <v>1680.41786126</v>
      </c>
      <c r="K115" s="132">
        <v>1572.30096889</v>
      </c>
      <c r="L115" s="132">
        <v>1561.60724457</v>
      </c>
      <c r="M115" s="132">
        <v>1589.75016925</v>
      </c>
      <c r="N115" s="132">
        <v>1595.78167189</v>
      </c>
      <c r="O115" s="132">
        <v>1633.47650018</v>
      </c>
      <c r="P115" s="132">
        <v>1653.63184309</v>
      </c>
      <c r="Q115" s="132">
        <v>1663.12458548</v>
      </c>
      <c r="R115" s="132">
        <v>1664.18973704</v>
      </c>
      <c r="S115" s="132">
        <v>1686.11441882</v>
      </c>
      <c r="T115" s="132">
        <v>1624.22957326</v>
      </c>
      <c r="U115" s="132">
        <v>1594.12323833</v>
      </c>
      <c r="V115" s="132">
        <v>1559.68898466</v>
      </c>
      <c r="W115" s="132">
        <v>1570.85265335</v>
      </c>
      <c r="X115" s="132">
        <v>1616.6186028</v>
      </c>
      <c r="Y115" s="133">
        <v>1676.69376241</v>
      </c>
    </row>
    <row r="116" spans="1:25" ht="39" outlineLevel="1" thickBot="1">
      <c r="A116" s="9" t="s">
        <v>100</v>
      </c>
      <c r="B116" s="131">
        <v>31.23</v>
      </c>
      <c r="C116" s="132">
        <v>31.23</v>
      </c>
      <c r="D116" s="132">
        <v>31.23</v>
      </c>
      <c r="E116" s="132">
        <v>31.23</v>
      </c>
      <c r="F116" s="132">
        <v>31.23</v>
      </c>
      <c r="G116" s="132">
        <v>31.23</v>
      </c>
      <c r="H116" s="132">
        <v>31.23</v>
      </c>
      <c r="I116" s="132">
        <v>31.23</v>
      </c>
      <c r="J116" s="132">
        <v>31.23</v>
      </c>
      <c r="K116" s="132">
        <v>31.23</v>
      </c>
      <c r="L116" s="132">
        <v>31.23</v>
      </c>
      <c r="M116" s="132">
        <v>31.23</v>
      </c>
      <c r="N116" s="132">
        <v>31.23</v>
      </c>
      <c r="O116" s="132">
        <v>31.23</v>
      </c>
      <c r="P116" s="132">
        <v>31.23</v>
      </c>
      <c r="Q116" s="132">
        <v>31.23</v>
      </c>
      <c r="R116" s="132">
        <v>31.23</v>
      </c>
      <c r="S116" s="132">
        <v>31.23</v>
      </c>
      <c r="T116" s="132">
        <v>31.23</v>
      </c>
      <c r="U116" s="132">
        <v>31.23</v>
      </c>
      <c r="V116" s="132">
        <v>31.23</v>
      </c>
      <c r="W116" s="132">
        <v>31.23</v>
      </c>
      <c r="X116" s="132">
        <v>31.23</v>
      </c>
      <c r="Y116" s="133">
        <v>31.23</v>
      </c>
    </row>
    <row r="117" spans="1:25" ht="15" outlineLevel="1" thickBot="1">
      <c r="A117" s="9" t="s">
        <v>66</v>
      </c>
      <c r="B117" s="131">
        <v>3052.84</v>
      </c>
      <c r="C117" s="132">
        <v>3052.84</v>
      </c>
      <c r="D117" s="132">
        <v>3052.84</v>
      </c>
      <c r="E117" s="132">
        <v>3052.84</v>
      </c>
      <c r="F117" s="132">
        <v>3052.84</v>
      </c>
      <c r="G117" s="132">
        <v>3052.84</v>
      </c>
      <c r="H117" s="132">
        <v>3052.84</v>
      </c>
      <c r="I117" s="132">
        <v>3052.84</v>
      </c>
      <c r="J117" s="132">
        <v>3052.84</v>
      </c>
      <c r="K117" s="132">
        <v>3052.84</v>
      </c>
      <c r="L117" s="132">
        <v>3052.84</v>
      </c>
      <c r="M117" s="132">
        <v>3052.84</v>
      </c>
      <c r="N117" s="132">
        <v>3052.84</v>
      </c>
      <c r="O117" s="132">
        <v>3052.84</v>
      </c>
      <c r="P117" s="132">
        <v>3052.84</v>
      </c>
      <c r="Q117" s="132">
        <v>3052.84</v>
      </c>
      <c r="R117" s="132">
        <v>3052.84</v>
      </c>
      <c r="S117" s="132">
        <v>3052.84</v>
      </c>
      <c r="T117" s="132">
        <v>3052.84</v>
      </c>
      <c r="U117" s="132">
        <v>3052.84</v>
      </c>
      <c r="V117" s="132">
        <v>3052.84</v>
      </c>
      <c r="W117" s="132">
        <v>3052.84</v>
      </c>
      <c r="X117" s="132">
        <v>3052.84</v>
      </c>
      <c r="Y117" s="133">
        <v>3052.84</v>
      </c>
    </row>
    <row r="118" spans="1:25" ht="15" outlineLevel="1" thickBot="1">
      <c r="A118" s="9" t="s">
        <v>67</v>
      </c>
      <c r="B118" s="131">
        <v>676.12</v>
      </c>
      <c r="C118" s="132">
        <v>676.12</v>
      </c>
      <c r="D118" s="132">
        <v>676.12</v>
      </c>
      <c r="E118" s="132">
        <v>676.12</v>
      </c>
      <c r="F118" s="132">
        <v>676.12</v>
      </c>
      <c r="G118" s="132">
        <v>676.12</v>
      </c>
      <c r="H118" s="132">
        <v>676.12</v>
      </c>
      <c r="I118" s="132">
        <v>676.12</v>
      </c>
      <c r="J118" s="132">
        <v>676.12</v>
      </c>
      <c r="K118" s="132">
        <v>676.12</v>
      </c>
      <c r="L118" s="132">
        <v>676.12</v>
      </c>
      <c r="M118" s="132">
        <v>676.12</v>
      </c>
      <c r="N118" s="132">
        <v>676.12</v>
      </c>
      <c r="O118" s="132">
        <v>676.12</v>
      </c>
      <c r="P118" s="132">
        <v>676.12</v>
      </c>
      <c r="Q118" s="132">
        <v>676.12</v>
      </c>
      <c r="R118" s="132">
        <v>676.12</v>
      </c>
      <c r="S118" s="132">
        <v>676.12</v>
      </c>
      <c r="T118" s="132">
        <v>676.12</v>
      </c>
      <c r="U118" s="132">
        <v>676.12</v>
      </c>
      <c r="V118" s="132">
        <v>676.12</v>
      </c>
      <c r="W118" s="132">
        <v>676.12</v>
      </c>
      <c r="X118" s="132">
        <v>676.12</v>
      </c>
      <c r="Y118" s="133">
        <v>676.12</v>
      </c>
    </row>
    <row r="119" spans="1:25" ht="15" outlineLevel="1" thickBot="1">
      <c r="A119" s="9" t="s">
        <v>69</v>
      </c>
      <c r="B119" s="131">
        <v>5.03863794</v>
      </c>
      <c r="C119" s="132">
        <v>5.03863794</v>
      </c>
      <c r="D119" s="132">
        <v>5.03863794</v>
      </c>
      <c r="E119" s="132">
        <v>5.03863794</v>
      </c>
      <c r="F119" s="132">
        <v>5.03863794</v>
      </c>
      <c r="G119" s="132">
        <v>5.03863794</v>
      </c>
      <c r="H119" s="132">
        <v>5.03863794</v>
      </c>
      <c r="I119" s="132">
        <v>5.03863794</v>
      </c>
      <c r="J119" s="132">
        <v>5.03863794</v>
      </c>
      <c r="K119" s="132">
        <v>5.03863794</v>
      </c>
      <c r="L119" s="132">
        <v>5.03863794</v>
      </c>
      <c r="M119" s="132">
        <v>5.03863794</v>
      </c>
      <c r="N119" s="132">
        <v>5.03863794</v>
      </c>
      <c r="O119" s="132">
        <v>5.03863794</v>
      </c>
      <c r="P119" s="132">
        <v>5.03863794</v>
      </c>
      <c r="Q119" s="132">
        <v>5.03863794</v>
      </c>
      <c r="R119" s="132">
        <v>5.03863794</v>
      </c>
      <c r="S119" s="132">
        <v>5.03863794</v>
      </c>
      <c r="T119" s="132">
        <v>5.03863794</v>
      </c>
      <c r="U119" s="132">
        <v>5.03863794</v>
      </c>
      <c r="V119" s="132">
        <v>5.03863794</v>
      </c>
      <c r="W119" s="132">
        <v>5.03863794</v>
      </c>
      <c r="X119" s="132">
        <v>5.03863794</v>
      </c>
      <c r="Y119" s="133">
        <v>5.03863794</v>
      </c>
    </row>
    <row r="120" spans="1:25" ht="45.75" outlineLevel="1" thickBot="1">
      <c r="A120" s="149" t="s">
        <v>141</v>
      </c>
      <c r="B120" s="150">
        <v>1006</v>
      </c>
      <c r="C120" s="150">
        <v>1006</v>
      </c>
      <c r="D120" s="150">
        <v>1006</v>
      </c>
      <c r="E120" s="150">
        <v>1006</v>
      </c>
      <c r="F120" s="150">
        <v>1006</v>
      </c>
      <c r="G120" s="150">
        <v>1006</v>
      </c>
      <c r="H120" s="150">
        <v>1006</v>
      </c>
      <c r="I120" s="150">
        <v>1006</v>
      </c>
      <c r="J120" s="150">
        <v>1006</v>
      </c>
      <c r="K120" s="150">
        <v>1006</v>
      </c>
      <c r="L120" s="150">
        <v>1006</v>
      </c>
      <c r="M120" s="150">
        <v>1006</v>
      </c>
      <c r="N120" s="150">
        <v>1006</v>
      </c>
      <c r="O120" s="150">
        <v>1006</v>
      </c>
      <c r="P120" s="150">
        <v>1006</v>
      </c>
      <c r="Q120" s="150">
        <v>1006</v>
      </c>
      <c r="R120" s="150">
        <v>1006</v>
      </c>
      <c r="S120" s="150">
        <v>1006</v>
      </c>
      <c r="T120" s="150">
        <v>1006</v>
      </c>
      <c r="U120" s="150">
        <v>1006</v>
      </c>
      <c r="V120" s="150">
        <v>1006</v>
      </c>
      <c r="W120" s="150">
        <v>1006</v>
      </c>
      <c r="X120" s="150">
        <v>1006</v>
      </c>
      <c r="Y120" s="150">
        <v>1006</v>
      </c>
    </row>
    <row r="121" spans="1:25" ht="21.75" customHeight="1" thickBot="1">
      <c r="A121" s="19">
        <v>16</v>
      </c>
      <c r="B121" s="128">
        <f>B122+B123+B124+B125+B126+B127</f>
        <v>6583.20237698</v>
      </c>
      <c r="C121" s="128">
        <f aca="true" t="shared" si="15" ref="C121:Y121">C122+C123+C124+C125+C126+C127</f>
        <v>6649.68535627</v>
      </c>
      <c r="D121" s="128">
        <f t="shared" si="15"/>
        <v>6664.56662765</v>
      </c>
      <c r="E121" s="128">
        <f t="shared" si="15"/>
        <v>6695.52324821</v>
      </c>
      <c r="F121" s="128">
        <f t="shared" si="15"/>
        <v>6695.79462636</v>
      </c>
      <c r="G121" s="128">
        <f t="shared" si="15"/>
        <v>6682.7715923099995</v>
      </c>
      <c r="H121" s="128">
        <f t="shared" si="15"/>
        <v>6689.01115758</v>
      </c>
      <c r="I121" s="128">
        <f t="shared" si="15"/>
        <v>6647.5458100099995</v>
      </c>
      <c r="J121" s="128">
        <f t="shared" si="15"/>
        <v>6591.369836309999</v>
      </c>
      <c r="K121" s="128">
        <f t="shared" si="15"/>
        <v>6520.7292188599995</v>
      </c>
      <c r="L121" s="128">
        <f t="shared" si="15"/>
        <v>6495.912774779999</v>
      </c>
      <c r="M121" s="128">
        <f t="shared" si="15"/>
        <v>6491.74454168</v>
      </c>
      <c r="N121" s="128">
        <f t="shared" si="15"/>
        <v>6509.6249017499995</v>
      </c>
      <c r="O121" s="128">
        <f t="shared" si="15"/>
        <v>6543.19254112</v>
      </c>
      <c r="P121" s="128">
        <f t="shared" si="15"/>
        <v>6551.1096215299995</v>
      </c>
      <c r="Q121" s="128">
        <f t="shared" si="15"/>
        <v>6566.11560469</v>
      </c>
      <c r="R121" s="128">
        <f t="shared" si="15"/>
        <v>6565.45389535</v>
      </c>
      <c r="S121" s="128">
        <f t="shared" si="15"/>
        <v>6544.6277234399995</v>
      </c>
      <c r="T121" s="128">
        <f t="shared" si="15"/>
        <v>6514.80577843</v>
      </c>
      <c r="U121" s="128">
        <f t="shared" si="15"/>
        <v>6488.02853537</v>
      </c>
      <c r="V121" s="128">
        <f t="shared" si="15"/>
        <v>6436.931784599999</v>
      </c>
      <c r="W121" s="128">
        <f t="shared" si="15"/>
        <v>6430.45649945</v>
      </c>
      <c r="X121" s="128">
        <f t="shared" si="15"/>
        <v>6476.61370048</v>
      </c>
      <c r="Y121" s="128">
        <f t="shared" si="15"/>
        <v>6548.06488577</v>
      </c>
    </row>
    <row r="122" spans="1:25" ht="51.75" outlineLevel="1" thickBot="1">
      <c r="A122" s="9" t="s">
        <v>96</v>
      </c>
      <c r="B122" s="131">
        <v>1811.97373904</v>
      </c>
      <c r="C122" s="132">
        <v>1878.45671833</v>
      </c>
      <c r="D122" s="132">
        <v>1893.33798971</v>
      </c>
      <c r="E122" s="132">
        <v>1924.29461027</v>
      </c>
      <c r="F122" s="132">
        <v>1924.56598842</v>
      </c>
      <c r="G122" s="132">
        <v>1911.54295437</v>
      </c>
      <c r="H122" s="132">
        <v>1917.78251964</v>
      </c>
      <c r="I122" s="132">
        <v>1876.31717207</v>
      </c>
      <c r="J122" s="132">
        <v>1820.14119837</v>
      </c>
      <c r="K122" s="132">
        <v>1749.50058092</v>
      </c>
      <c r="L122" s="132">
        <v>1724.68413684</v>
      </c>
      <c r="M122" s="132">
        <v>1720.51590374</v>
      </c>
      <c r="N122" s="132">
        <v>1738.39626381</v>
      </c>
      <c r="O122" s="132">
        <v>1771.96390318</v>
      </c>
      <c r="P122" s="132">
        <v>1779.88098359</v>
      </c>
      <c r="Q122" s="132">
        <v>1794.88696675</v>
      </c>
      <c r="R122" s="132">
        <v>1794.22525741</v>
      </c>
      <c r="S122" s="132">
        <v>1773.3990855</v>
      </c>
      <c r="T122" s="132">
        <v>1743.57714049</v>
      </c>
      <c r="U122" s="132">
        <v>1716.79989743</v>
      </c>
      <c r="V122" s="132">
        <v>1665.70314666</v>
      </c>
      <c r="W122" s="132">
        <v>1659.22786151</v>
      </c>
      <c r="X122" s="132">
        <v>1705.38506254</v>
      </c>
      <c r="Y122" s="133">
        <v>1776.83624783</v>
      </c>
    </row>
    <row r="123" spans="1:25" ht="39" outlineLevel="1" thickBot="1">
      <c r="A123" s="9" t="s">
        <v>100</v>
      </c>
      <c r="B123" s="131">
        <v>31.23</v>
      </c>
      <c r="C123" s="132">
        <v>31.23</v>
      </c>
      <c r="D123" s="132">
        <v>31.23</v>
      </c>
      <c r="E123" s="132">
        <v>31.23</v>
      </c>
      <c r="F123" s="132">
        <v>31.23</v>
      </c>
      <c r="G123" s="132">
        <v>31.23</v>
      </c>
      <c r="H123" s="132">
        <v>31.23</v>
      </c>
      <c r="I123" s="132">
        <v>31.23</v>
      </c>
      <c r="J123" s="132">
        <v>31.23</v>
      </c>
      <c r="K123" s="132">
        <v>31.23</v>
      </c>
      <c r="L123" s="132">
        <v>31.23</v>
      </c>
      <c r="M123" s="132">
        <v>31.23</v>
      </c>
      <c r="N123" s="132">
        <v>31.23</v>
      </c>
      <c r="O123" s="132">
        <v>31.23</v>
      </c>
      <c r="P123" s="132">
        <v>31.23</v>
      </c>
      <c r="Q123" s="132">
        <v>31.23</v>
      </c>
      <c r="R123" s="132">
        <v>31.23</v>
      </c>
      <c r="S123" s="132">
        <v>31.23</v>
      </c>
      <c r="T123" s="132">
        <v>31.23</v>
      </c>
      <c r="U123" s="132">
        <v>31.23</v>
      </c>
      <c r="V123" s="132">
        <v>31.23</v>
      </c>
      <c r="W123" s="132">
        <v>31.23</v>
      </c>
      <c r="X123" s="132">
        <v>31.23</v>
      </c>
      <c r="Y123" s="133">
        <v>31.23</v>
      </c>
    </row>
    <row r="124" spans="1:25" ht="15" outlineLevel="1" thickBot="1">
      <c r="A124" s="9" t="s">
        <v>66</v>
      </c>
      <c r="B124" s="131">
        <v>3052.84</v>
      </c>
      <c r="C124" s="132">
        <v>3052.84</v>
      </c>
      <c r="D124" s="132">
        <v>3052.84</v>
      </c>
      <c r="E124" s="132">
        <v>3052.84</v>
      </c>
      <c r="F124" s="132">
        <v>3052.84</v>
      </c>
      <c r="G124" s="132">
        <v>3052.84</v>
      </c>
      <c r="H124" s="132">
        <v>3052.84</v>
      </c>
      <c r="I124" s="132">
        <v>3052.84</v>
      </c>
      <c r="J124" s="132">
        <v>3052.84</v>
      </c>
      <c r="K124" s="132">
        <v>3052.84</v>
      </c>
      <c r="L124" s="132">
        <v>3052.84</v>
      </c>
      <c r="M124" s="132">
        <v>3052.84</v>
      </c>
      <c r="N124" s="132">
        <v>3052.84</v>
      </c>
      <c r="O124" s="132">
        <v>3052.84</v>
      </c>
      <c r="P124" s="132">
        <v>3052.84</v>
      </c>
      <c r="Q124" s="132">
        <v>3052.84</v>
      </c>
      <c r="R124" s="132">
        <v>3052.84</v>
      </c>
      <c r="S124" s="132">
        <v>3052.84</v>
      </c>
      <c r="T124" s="132">
        <v>3052.84</v>
      </c>
      <c r="U124" s="132">
        <v>3052.84</v>
      </c>
      <c r="V124" s="132">
        <v>3052.84</v>
      </c>
      <c r="W124" s="132">
        <v>3052.84</v>
      </c>
      <c r="X124" s="132">
        <v>3052.84</v>
      </c>
      <c r="Y124" s="133">
        <v>3052.84</v>
      </c>
    </row>
    <row r="125" spans="1:25" ht="15" outlineLevel="1" thickBot="1">
      <c r="A125" s="9" t="s">
        <v>67</v>
      </c>
      <c r="B125" s="131">
        <v>676.12</v>
      </c>
      <c r="C125" s="132">
        <v>676.12</v>
      </c>
      <c r="D125" s="132">
        <v>676.12</v>
      </c>
      <c r="E125" s="132">
        <v>676.12</v>
      </c>
      <c r="F125" s="132">
        <v>676.12</v>
      </c>
      <c r="G125" s="132">
        <v>676.12</v>
      </c>
      <c r="H125" s="132">
        <v>676.12</v>
      </c>
      <c r="I125" s="132">
        <v>676.12</v>
      </c>
      <c r="J125" s="132">
        <v>676.12</v>
      </c>
      <c r="K125" s="132">
        <v>676.12</v>
      </c>
      <c r="L125" s="132">
        <v>676.12</v>
      </c>
      <c r="M125" s="132">
        <v>676.12</v>
      </c>
      <c r="N125" s="132">
        <v>676.12</v>
      </c>
      <c r="O125" s="132">
        <v>676.12</v>
      </c>
      <c r="P125" s="132">
        <v>676.12</v>
      </c>
      <c r="Q125" s="132">
        <v>676.12</v>
      </c>
      <c r="R125" s="132">
        <v>676.12</v>
      </c>
      <c r="S125" s="132">
        <v>676.12</v>
      </c>
      <c r="T125" s="132">
        <v>676.12</v>
      </c>
      <c r="U125" s="132">
        <v>676.12</v>
      </c>
      <c r="V125" s="132">
        <v>676.12</v>
      </c>
      <c r="W125" s="132">
        <v>676.12</v>
      </c>
      <c r="X125" s="132">
        <v>676.12</v>
      </c>
      <c r="Y125" s="133">
        <v>676.12</v>
      </c>
    </row>
    <row r="126" spans="1:25" ht="15" outlineLevel="1" thickBot="1">
      <c r="A126" s="9" t="s">
        <v>69</v>
      </c>
      <c r="B126" s="131">
        <v>5.03863794</v>
      </c>
      <c r="C126" s="132">
        <v>5.03863794</v>
      </c>
      <c r="D126" s="132">
        <v>5.03863794</v>
      </c>
      <c r="E126" s="132">
        <v>5.03863794</v>
      </c>
      <c r="F126" s="132">
        <v>5.03863794</v>
      </c>
      <c r="G126" s="132">
        <v>5.03863794</v>
      </c>
      <c r="H126" s="132">
        <v>5.03863794</v>
      </c>
      <c r="I126" s="132">
        <v>5.03863794</v>
      </c>
      <c r="J126" s="132">
        <v>5.03863794</v>
      </c>
      <c r="K126" s="132">
        <v>5.03863794</v>
      </c>
      <c r="L126" s="132">
        <v>5.03863794</v>
      </c>
      <c r="M126" s="132">
        <v>5.03863794</v>
      </c>
      <c r="N126" s="132">
        <v>5.03863794</v>
      </c>
      <c r="O126" s="132">
        <v>5.03863794</v>
      </c>
      <c r="P126" s="132">
        <v>5.03863794</v>
      </c>
      <c r="Q126" s="132">
        <v>5.03863794</v>
      </c>
      <c r="R126" s="132">
        <v>5.03863794</v>
      </c>
      <c r="S126" s="132">
        <v>5.03863794</v>
      </c>
      <c r="T126" s="132">
        <v>5.03863794</v>
      </c>
      <c r="U126" s="132">
        <v>5.03863794</v>
      </c>
      <c r="V126" s="132">
        <v>5.03863794</v>
      </c>
      <c r="W126" s="132">
        <v>5.03863794</v>
      </c>
      <c r="X126" s="132">
        <v>5.03863794</v>
      </c>
      <c r="Y126" s="133">
        <v>5.03863794</v>
      </c>
    </row>
    <row r="127" spans="1:25" ht="45.75" outlineLevel="1" thickBot="1">
      <c r="A127" s="149" t="s">
        <v>141</v>
      </c>
      <c r="B127" s="150">
        <v>1006</v>
      </c>
      <c r="C127" s="150">
        <v>1006</v>
      </c>
      <c r="D127" s="150">
        <v>1006</v>
      </c>
      <c r="E127" s="150">
        <v>1006</v>
      </c>
      <c r="F127" s="150">
        <v>1006</v>
      </c>
      <c r="G127" s="150">
        <v>1006</v>
      </c>
      <c r="H127" s="150">
        <v>1006</v>
      </c>
      <c r="I127" s="150">
        <v>1006</v>
      </c>
      <c r="J127" s="150">
        <v>1006</v>
      </c>
      <c r="K127" s="150">
        <v>1006</v>
      </c>
      <c r="L127" s="150">
        <v>1006</v>
      </c>
      <c r="M127" s="150">
        <v>1006</v>
      </c>
      <c r="N127" s="150">
        <v>1006</v>
      </c>
      <c r="O127" s="150">
        <v>1006</v>
      </c>
      <c r="P127" s="150">
        <v>1006</v>
      </c>
      <c r="Q127" s="150">
        <v>1006</v>
      </c>
      <c r="R127" s="150">
        <v>1006</v>
      </c>
      <c r="S127" s="150">
        <v>1006</v>
      </c>
      <c r="T127" s="150">
        <v>1006</v>
      </c>
      <c r="U127" s="150">
        <v>1006</v>
      </c>
      <c r="V127" s="150">
        <v>1006</v>
      </c>
      <c r="W127" s="150">
        <v>1006</v>
      </c>
      <c r="X127" s="150">
        <v>1006</v>
      </c>
      <c r="Y127" s="150">
        <v>1006</v>
      </c>
    </row>
    <row r="128" spans="1:25" ht="21.75" customHeight="1" thickBot="1">
      <c r="A128" s="19">
        <v>17</v>
      </c>
      <c r="B128" s="128">
        <f>B129+B130+B131+B132+B133+B134</f>
        <v>6677.62573625</v>
      </c>
      <c r="C128" s="128">
        <f aca="true" t="shared" si="16" ref="C128:Y128">C129+C130+C131+C132+C133+C134</f>
        <v>6740.59643052</v>
      </c>
      <c r="D128" s="128">
        <f t="shared" si="16"/>
        <v>6756.44222284</v>
      </c>
      <c r="E128" s="128">
        <f t="shared" si="16"/>
        <v>6766.20808135</v>
      </c>
      <c r="F128" s="128">
        <f t="shared" si="16"/>
        <v>6769.1292585599995</v>
      </c>
      <c r="G128" s="128">
        <f t="shared" si="16"/>
        <v>6748.992937659999</v>
      </c>
      <c r="H128" s="128">
        <f t="shared" si="16"/>
        <v>6759.30183958</v>
      </c>
      <c r="I128" s="128">
        <f t="shared" si="16"/>
        <v>6527.0154352</v>
      </c>
      <c r="J128" s="128">
        <f t="shared" si="16"/>
        <v>6470.06289477</v>
      </c>
      <c r="K128" s="128">
        <f t="shared" si="16"/>
        <v>6430.42596479</v>
      </c>
      <c r="L128" s="128">
        <f t="shared" si="16"/>
        <v>6467.76757293</v>
      </c>
      <c r="M128" s="128">
        <f t="shared" si="16"/>
        <v>6500.5701622</v>
      </c>
      <c r="N128" s="128">
        <f t="shared" si="16"/>
        <v>6553.18925178</v>
      </c>
      <c r="O128" s="128">
        <f t="shared" si="16"/>
        <v>6578.25374388</v>
      </c>
      <c r="P128" s="128">
        <f t="shared" si="16"/>
        <v>6591.87037499</v>
      </c>
      <c r="Q128" s="128">
        <f t="shared" si="16"/>
        <v>6601.24634797</v>
      </c>
      <c r="R128" s="128">
        <f t="shared" si="16"/>
        <v>6616.712504159999</v>
      </c>
      <c r="S128" s="128">
        <f t="shared" si="16"/>
        <v>6573.371285679999</v>
      </c>
      <c r="T128" s="128">
        <f t="shared" si="16"/>
        <v>6549.09211806</v>
      </c>
      <c r="U128" s="128">
        <f t="shared" si="16"/>
        <v>6520.59951776</v>
      </c>
      <c r="V128" s="128">
        <f t="shared" si="16"/>
        <v>6484.39518354</v>
      </c>
      <c r="W128" s="128">
        <f t="shared" si="16"/>
        <v>6477.32330008</v>
      </c>
      <c r="X128" s="128">
        <f t="shared" si="16"/>
        <v>6529.54156341</v>
      </c>
      <c r="Y128" s="128">
        <f t="shared" si="16"/>
        <v>6583.142698719999</v>
      </c>
    </row>
    <row r="129" spans="1:25" ht="51.75" outlineLevel="1" thickBot="1">
      <c r="A129" s="9" t="s">
        <v>96</v>
      </c>
      <c r="B129" s="131">
        <v>1906.39709831</v>
      </c>
      <c r="C129" s="132">
        <v>1969.36779258</v>
      </c>
      <c r="D129" s="132">
        <v>1985.2135849</v>
      </c>
      <c r="E129" s="132">
        <v>1994.97944341</v>
      </c>
      <c r="F129" s="132">
        <v>1997.90062062</v>
      </c>
      <c r="G129" s="132">
        <v>1977.76429972</v>
      </c>
      <c r="H129" s="132">
        <v>1988.07320164</v>
      </c>
      <c r="I129" s="132">
        <v>1755.78679726</v>
      </c>
      <c r="J129" s="132">
        <v>1698.83425683</v>
      </c>
      <c r="K129" s="132">
        <v>1659.19732685</v>
      </c>
      <c r="L129" s="132">
        <v>1696.53893499</v>
      </c>
      <c r="M129" s="132">
        <v>1729.34152426</v>
      </c>
      <c r="N129" s="132">
        <v>1781.96061384</v>
      </c>
      <c r="O129" s="132">
        <v>1807.02510594</v>
      </c>
      <c r="P129" s="132">
        <v>1820.64173705</v>
      </c>
      <c r="Q129" s="132">
        <v>1830.01771003</v>
      </c>
      <c r="R129" s="132">
        <v>1845.48386622</v>
      </c>
      <c r="S129" s="132">
        <v>1802.14264774</v>
      </c>
      <c r="T129" s="132">
        <v>1777.86348012</v>
      </c>
      <c r="U129" s="132">
        <v>1749.37087982</v>
      </c>
      <c r="V129" s="132">
        <v>1713.1665456</v>
      </c>
      <c r="W129" s="132">
        <v>1706.09466214</v>
      </c>
      <c r="X129" s="132">
        <v>1758.31292547</v>
      </c>
      <c r="Y129" s="133">
        <v>1811.91406078</v>
      </c>
    </row>
    <row r="130" spans="1:25" ht="39" outlineLevel="1" thickBot="1">
      <c r="A130" s="9" t="s">
        <v>100</v>
      </c>
      <c r="B130" s="131">
        <v>31.23</v>
      </c>
      <c r="C130" s="132">
        <v>31.23</v>
      </c>
      <c r="D130" s="132">
        <v>31.23</v>
      </c>
      <c r="E130" s="132">
        <v>31.23</v>
      </c>
      <c r="F130" s="132">
        <v>31.23</v>
      </c>
      <c r="G130" s="132">
        <v>31.23</v>
      </c>
      <c r="H130" s="132">
        <v>31.23</v>
      </c>
      <c r="I130" s="132">
        <v>31.23</v>
      </c>
      <c r="J130" s="132">
        <v>31.23</v>
      </c>
      <c r="K130" s="132">
        <v>31.23</v>
      </c>
      <c r="L130" s="132">
        <v>31.23</v>
      </c>
      <c r="M130" s="132">
        <v>31.23</v>
      </c>
      <c r="N130" s="132">
        <v>31.23</v>
      </c>
      <c r="O130" s="132">
        <v>31.23</v>
      </c>
      <c r="P130" s="132">
        <v>31.23</v>
      </c>
      <c r="Q130" s="132">
        <v>31.23</v>
      </c>
      <c r="R130" s="132">
        <v>31.23</v>
      </c>
      <c r="S130" s="132">
        <v>31.23</v>
      </c>
      <c r="T130" s="132">
        <v>31.23</v>
      </c>
      <c r="U130" s="132">
        <v>31.23</v>
      </c>
      <c r="V130" s="132">
        <v>31.23</v>
      </c>
      <c r="W130" s="132">
        <v>31.23</v>
      </c>
      <c r="X130" s="132">
        <v>31.23</v>
      </c>
      <c r="Y130" s="133">
        <v>31.23</v>
      </c>
    </row>
    <row r="131" spans="1:25" ht="15" outlineLevel="1" thickBot="1">
      <c r="A131" s="9" t="s">
        <v>66</v>
      </c>
      <c r="B131" s="131">
        <v>3052.84</v>
      </c>
      <c r="C131" s="132">
        <v>3052.84</v>
      </c>
      <c r="D131" s="132">
        <v>3052.84</v>
      </c>
      <c r="E131" s="132">
        <v>3052.84</v>
      </c>
      <c r="F131" s="132">
        <v>3052.84</v>
      </c>
      <c r="G131" s="132">
        <v>3052.84</v>
      </c>
      <c r="H131" s="132">
        <v>3052.84</v>
      </c>
      <c r="I131" s="132">
        <v>3052.84</v>
      </c>
      <c r="J131" s="132">
        <v>3052.84</v>
      </c>
      <c r="K131" s="132">
        <v>3052.84</v>
      </c>
      <c r="L131" s="132">
        <v>3052.84</v>
      </c>
      <c r="M131" s="132">
        <v>3052.84</v>
      </c>
      <c r="N131" s="132">
        <v>3052.84</v>
      </c>
      <c r="O131" s="132">
        <v>3052.84</v>
      </c>
      <c r="P131" s="132">
        <v>3052.84</v>
      </c>
      <c r="Q131" s="132">
        <v>3052.84</v>
      </c>
      <c r="R131" s="132">
        <v>3052.84</v>
      </c>
      <c r="S131" s="132">
        <v>3052.84</v>
      </c>
      <c r="T131" s="132">
        <v>3052.84</v>
      </c>
      <c r="U131" s="132">
        <v>3052.84</v>
      </c>
      <c r="V131" s="132">
        <v>3052.84</v>
      </c>
      <c r="W131" s="132">
        <v>3052.84</v>
      </c>
      <c r="X131" s="132">
        <v>3052.84</v>
      </c>
      <c r="Y131" s="133">
        <v>3052.84</v>
      </c>
    </row>
    <row r="132" spans="1:25" ht="15" outlineLevel="1" thickBot="1">
      <c r="A132" s="9" t="s">
        <v>67</v>
      </c>
      <c r="B132" s="131">
        <v>676.12</v>
      </c>
      <c r="C132" s="132">
        <v>676.12</v>
      </c>
      <c r="D132" s="132">
        <v>676.12</v>
      </c>
      <c r="E132" s="132">
        <v>676.12</v>
      </c>
      <c r="F132" s="132">
        <v>676.12</v>
      </c>
      <c r="G132" s="132">
        <v>676.12</v>
      </c>
      <c r="H132" s="132">
        <v>676.12</v>
      </c>
      <c r="I132" s="132">
        <v>676.12</v>
      </c>
      <c r="J132" s="132">
        <v>676.12</v>
      </c>
      <c r="K132" s="132">
        <v>676.12</v>
      </c>
      <c r="L132" s="132">
        <v>676.12</v>
      </c>
      <c r="M132" s="132">
        <v>676.12</v>
      </c>
      <c r="N132" s="132">
        <v>676.12</v>
      </c>
      <c r="O132" s="132">
        <v>676.12</v>
      </c>
      <c r="P132" s="132">
        <v>676.12</v>
      </c>
      <c r="Q132" s="132">
        <v>676.12</v>
      </c>
      <c r="R132" s="132">
        <v>676.12</v>
      </c>
      <c r="S132" s="132">
        <v>676.12</v>
      </c>
      <c r="T132" s="132">
        <v>676.12</v>
      </c>
      <c r="U132" s="132">
        <v>676.12</v>
      </c>
      <c r="V132" s="132">
        <v>676.12</v>
      </c>
      <c r="W132" s="132">
        <v>676.12</v>
      </c>
      <c r="X132" s="132">
        <v>676.12</v>
      </c>
      <c r="Y132" s="133">
        <v>676.12</v>
      </c>
    </row>
    <row r="133" spans="1:25" ht="15" outlineLevel="1" thickBot="1">
      <c r="A133" s="9" t="s">
        <v>69</v>
      </c>
      <c r="B133" s="131">
        <v>5.03863794</v>
      </c>
      <c r="C133" s="132">
        <v>5.03863794</v>
      </c>
      <c r="D133" s="132">
        <v>5.03863794</v>
      </c>
      <c r="E133" s="132">
        <v>5.03863794</v>
      </c>
      <c r="F133" s="132">
        <v>5.03863794</v>
      </c>
      <c r="G133" s="132">
        <v>5.03863794</v>
      </c>
      <c r="H133" s="132">
        <v>5.03863794</v>
      </c>
      <c r="I133" s="132">
        <v>5.03863794</v>
      </c>
      <c r="J133" s="132">
        <v>5.03863794</v>
      </c>
      <c r="K133" s="132">
        <v>5.03863794</v>
      </c>
      <c r="L133" s="132">
        <v>5.03863794</v>
      </c>
      <c r="M133" s="132">
        <v>5.03863794</v>
      </c>
      <c r="N133" s="132">
        <v>5.03863794</v>
      </c>
      <c r="O133" s="132">
        <v>5.03863794</v>
      </c>
      <c r="P133" s="132">
        <v>5.03863794</v>
      </c>
      <c r="Q133" s="132">
        <v>5.03863794</v>
      </c>
      <c r="R133" s="132">
        <v>5.03863794</v>
      </c>
      <c r="S133" s="132">
        <v>5.03863794</v>
      </c>
      <c r="T133" s="132">
        <v>5.03863794</v>
      </c>
      <c r="U133" s="132">
        <v>5.03863794</v>
      </c>
      <c r="V133" s="132">
        <v>5.03863794</v>
      </c>
      <c r="W133" s="132">
        <v>5.03863794</v>
      </c>
      <c r="X133" s="132">
        <v>5.03863794</v>
      </c>
      <c r="Y133" s="133">
        <v>5.03863794</v>
      </c>
    </row>
    <row r="134" spans="1:25" ht="45.75" outlineLevel="1" thickBot="1">
      <c r="A134" s="149" t="s">
        <v>141</v>
      </c>
      <c r="B134" s="150">
        <v>1006</v>
      </c>
      <c r="C134" s="150">
        <v>1006</v>
      </c>
      <c r="D134" s="150">
        <v>1006</v>
      </c>
      <c r="E134" s="150">
        <v>1006</v>
      </c>
      <c r="F134" s="150">
        <v>1006</v>
      </c>
      <c r="G134" s="150">
        <v>1006</v>
      </c>
      <c r="H134" s="150">
        <v>1006</v>
      </c>
      <c r="I134" s="150">
        <v>1006</v>
      </c>
      <c r="J134" s="150">
        <v>1006</v>
      </c>
      <c r="K134" s="150">
        <v>1006</v>
      </c>
      <c r="L134" s="150">
        <v>1006</v>
      </c>
      <c r="M134" s="150">
        <v>1006</v>
      </c>
      <c r="N134" s="150">
        <v>1006</v>
      </c>
      <c r="O134" s="150">
        <v>1006</v>
      </c>
      <c r="P134" s="150">
        <v>1006</v>
      </c>
      <c r="Q134" s="150">
        <v>1006</v>
      </c>
      <c r="R134" s="150">
        <v>1006</v>
      </c>
      <c r="S134" s="150">
        <v>1006</v>
      </c>
      <c r="T134" s="150">
        <v>1006</v>
      </c>
      <c r="U134" s="150">
        <v>1006</v>
      </c>
      <c r="V134" s="150">
        <v>1006</v>
      </c>
      <c r="W134" s="150">
        <v>1006</v>
      </c>
      <c r="X134" s="150">
        <v>1006</v>
      </c>
      <c r="Y134" s="150">
        <v>1006</v>
      </c>
    </row>
    <row r="135" spans="1:25" ht="21.75" customHeight="1" thickBot="1">
      <c r="A135" s="19">
        <v>18</v>
      </c>
      <c r="B135" s="128">
        <f>B136+B137+B138+B139+B140+B141</f>
        <v>6622.2230525899995</v>
      </c>
      <c r="C135" s="128">
        <f aca="true" t="shared" si="17" ref="C135:Y135">C136+C137+C138+C139+C140+C141</f>
        <v>6684.81414024</v>
      </c>
      <c r="D135" s="128">
        <f t="shared" si="17"/>
        <v>6714.25188557</v>
      </c>
      <c r="E135" s="128">
        <f t="shared" si="17"/>
        <v>6709.97902765</v>
      </c>
      <c r="F135" s="128">
        <f t="shared" si="17"/>
        <v>6710.349339009999</v>
      </c>
      <c r="G135" s="128">
        <f t="shared" si="17"/>
        <v>6694.98582062</v>
      </c>
      <c r="H135" s="128">
        <f t="shared" si="17"/>
        <v>6634.892768559999</v>
      </c>
      <c r="I135" s="128">
        <f t="shared" si="17"/>
        <v>6554.93270929</v>
      </c>
      <c r="J135" s="128">
        <f t="shared" si="17"/>
        <v>6527.667611299999</v>
      </c>
      <c r="K135" s="128">
        <f t="shared" si="17"/>
        <v>6489.59760056</v>
      </c>
      <c r="L135" s="128">
        <f t="shared" si="17"/>
        <v>6482.91392739</v>
      </c>
      <c r="M135" s="128">
        <f t="shared" si="17"/>
        <v>6489.6293713899995</v>
      </c>
      <c r="N135" s="128">
        <f t="shared" si="17"/>
        <v>6495.929849079999</v>
      </c>
      <c r="O135" s="128">
        <f t="shared" si="17"/>
        <v>6509.9909676</v>
      </c>
      <c r="P135" s="128">
        <f t="shared" si="17"/>
        <v>6525.69548126</v>
      </c>
      <c r="Q135" s="128">
        <f t="shared" si="17"/>
        <v>6537.48923839</v>
      </c>
      <c r="R135" s="128">
        <f t="shared" si="17"/>
        <v>6551.46597328</v>
      </c>
      <c r="S135" s="128">
        <f t="shared" si="17"/>
        <v>6521.22421681</v>
      </c>
      <c r="T135" s="128">
        <f t="shared" si="17"/>
        <v>6494.35562427</v>
      </c>
      <c r="U135" s="128">
        <f t="shared" si="17"/>
        <v>6475.01878735</v>
      </c>
      <c r="V135" s="128">
        <f t="shared" si="17"/>
        <v>6436.4283174699995</v>
      </c>
      <c r="W135" s="128">
        <f t="shared" si="17"/>
        <v>6429.01530947</v>
      </c>
      <c r="X135" s="128">
        <f t="shared" si="17"/>
        <v>6472.63140252</v>
      </c>
      <c r="Y135" s="128">
        <f t="shared" si="17"/>
        <v>6535.34515812</v>
      </c>
    </row>
    <row r="136" spans="1:25" ht="51.75" outlineLevel="1" thickBot="1">
      <c r="A136" s="9" t="s">
        <v>96</v>
      </c>
      <c r="B136" s="131">
        <v>1850.99441465</v>
      </c>
      <c r="C136" s="132">
        <v>1913.5855023</v>
      </c>
      <c r="D136" s="132">
        <v>1943.02324763</v>
      </c>
      <c r="E136" s="132">
        <v>1938.75038971</v>
      </c>
      <c r="F136" s="132">
        <v>1939.12070107</v>
      </c>
      <c r="G136" s="132">
        <v>1923.75718268</v>
      </c>
      <c r="H136" s="132">
        <v>1863.66413062</v>
      </c>
      <c r="I136" s="132">
        <v>1783.70407135</v>
      </c>
      <c r="J136" s="132">
        <v>1756.43897336</v>
      </c>
      <c r="K136" s="132">
        <v>1718.36896262</v>
      </c>
      <c r="L136" s="132">
        <v>1711.68528945</v>
      </c>
      <c r="M136" s="132">
        <v>1718.40073345</v>
      </c>
      <c r="N136" s="132">
        <v>1724.70121114</v>
      </c>
      <c r="O136" s="132">
        <v>1738.76232966</v>
      </c>
      <c r="P136" s="132">
        <v>1754.46684332</v>
      </c>
      <c r="Q136" s="132">
        <v>1766.26060045</v>
      </c>
      <c r="R136" s="132">
        <v>1780.23733534</v>
      </c>
      <c r="S136" s="132">
        <v>1749.99557887</v>
      </c>
      <c r="T136" s="132">
        <v>1723.12698633</v>
      </c>
      <c r="U136" s="132">
        <v>1703.79014941</v>
      </c>
      <c r="V136" s="132">
        <v>1665.19967953</v>
      </c>
      <c r="W136" s="132">
        <v>1657.78667153</v>
      </c>
      <c r="X136" s="132">
        <v>1701.40276458</v>
      </c>
      <c r="Y136" s="133">
        <v>1764.11652018</v>
      </c>
    </row>
    <row r="137" spans="1:25" ht="39" outlineLevel="1" thickBot="1">
      <c r="A137" s="9" t="s">
        <v>100</v>
      </c>
      <c r="B137" s="131">
        <v>31.23</v>
      </c>
      <c r="C137" s="132">
        <v>31.23</v>
      </c>
      <c r="D137" s="132">
        <v>31.23</v>
      </c>
      <c r="E137" s="132">
        <v>31.23</v>
      </c>
      <c r="F137" s="132">
        <v>31.23</v>
      </c>
      <c r="G137" s="132">
        <v>31.23</v>
      </c>
      <c r="H137" s="132">
        <v>31.23</v>
      </c>
      <c r="I137" s="132">
        <v>31.23</v>
      </c>
      <c r="J137" s="132">
        <v>31.23</v>
      </c>
      <c r="K137" s="132">
        <v>31.23</v>
      </c>
      <c r="L137" s="132">
        <v>31.23</v>
      </c>
      <c r="M137" s="132">
        <v>31.23</v>
      </c>
      <c r="N137" s="132">
        <v>31.23</v>
      </c>
      <c r="O137" s="132">
        <v>31.23</v>
      </c>
      <c r="P137" s="132">
        <v>31.23</v>
      </c>
      <c r="Q137" s="132">
        <v>31.23</v>
      </c>
      <c r="R137" s="132">
        <v>31.23</v>
      </c>
      <c r="S137" s="132">
        <v>31.23</v>
      </c>
      <c r="T137" s="132">
        <v>31.23</v>
      </c>
      <c r="U137" s="132">
        <v>31.23</v>
      </c>
      <c r="V137" s="132">
        <v>31.23</v>
      </c>
      <c r="W137" s="132">
        <v>31.23</v>
      </c>
      <c r="X137" s="132">
        <v>31.23</v>
      </c>
      <c r="Y137" s="133">
        <v>31.23</v>
      </c>
    </row>
    <row r="138" spans="1:25" ht="15" outlineLevel="1" thickBot="1">
      <c r="A138" s="9" t="s">
        <v>66</v>
      </c>
      <c r="B138" s="131">
        <v>3052.84</v>
      </c>
      <c r="C138" s="132">
        <v>3052.84</v>
      </c>
      <c r="D138" s="132">
        <v>3052.84</v>
      </c>
      <c r="E138" s="132">
        <v>3052.84</v>
      </c>
      <c r="F138" s="132">
        <v>3052.84</v>
      </c>
      <c r="G138" s="132">
        <v>3052.84</v>
      </c>
      <c r="H138" s="132">
        <v>3052.84</v>
      </c>
      <c r="I138" s="132">
        <v>3052.84</v>
      </c>
      <c r="J138" s="132">
        <v>3052.84</v>
      </c>
      <c r="K138" s="132">
        <v>3052.84</v>
      </c>
      <c r="L138" s="132">
        <v>3052.84</v>
      </c>
      <c r="M138" s="132">
        <v>3052.84</v>
      </c>
      <c r="N138" s="132">
        <v>3052.84</v>
      </c>
      <c r="O138" s="132">
        <v>3052.84</v>
      </c>
      <c r="P138" s="132">
        <v>3052.84</v>
      </c>
      <c r="Q138" s="132">
        <v>3052.84</v>
      </c>
      <c r="R138" s="132">
        <v>3052.84</v>
      </c>
      <c r="S138" s="132">
        <v>3052.84</v>
      </c>
      <c r="T138" s="132">
        <v>3052.84</v>
      </c>
      <c r="U138" s="132">
        <v>3052.84</v>
      </c>
      <c r="V138" s="132">
        <v>3052.84</v>
      </c>
      <c r="W138" s="132">
        <v>3052.84</v>
      </c>
      <c r="X138" s="132">
        <v>3052.84</v>
      </c>
      <c r="Y138" s="133">
        <v>3052.84</v>
      </c>
    </row>
    <row r="139" spans="1:25" ht="15" outlineLevel="1" thickBot="1">
      <c r="A139" s="9" t="s">
        <v>67</v>
      </c>
      <c r="B139" s="131">
        <v>676.12</v>
      </c>
      <c r="C139" s="132">
        <v>676.12</v>
      </c>
      <c r="D139" s="132">
        <v>676.12</v>
      </c>
      <c r="E139" s="132">
        <v>676.12</v>
      </c>
      <c r="F139" s="132">
        <v>676.12</v>
      </c>
      <c r="G139" s="132">
        <v>676.12</v>
      </c>
      <c r="H139" s="132">
        <v>676.12</v>
      </c>
      <c r="I139" s="132">
        <v>676.12</v>
      </c>
      <c r="J139" s="132">
        <v>676.12</v>
      </c>
      <c r="K139" s="132">
        <v>676.12</v>
      </c>
      <c r="L139" s="132">
        <v>676.12</v>
      </c>
      <c r="M139" s="132">
        <v>676.12</v>
      </c>
      <c r="N139" s="132">
        <v>676.12</v>
      </c>
      <c r="O139" s="132">
        <v>676.12</v>
      </c>
      <c r="P139" s="132">
        <v>676.12</v>
      </c>
      <c r="Q139" s="132">
        <v>676.12</v>
      </c>
      <c r="R139" s="132">
        <v>676.12</v>
      </c>
      <c r="S139" s="132">
        <v>676.12</v>
      </c>
      <c r="T139" s="132">
        <v>676.12</v>
      </c>
      <c r="U139" s="132">
        <v>676.12</v>
      </c>
      <c r="V139" s="132">
        <v>676.12</v>
      </c>
      <c r="W139" s="132">
        <v>676.12</v>
      </c>
      <c r="X139" s="132">
        <v>676.12</v>
      </c>
      <c r="Y139" s="133">
        <v>676.12</v>
      </c>
    </row>
    <row r="140" spans="1:25" ht="15" outlineLevel="1" thickBot="1">
      <c r="A140" s="9" t="s">
        <v>69</v>
      </c>
      <c r="B140" s="131">
        <v>5.03863794</v>
      </c>
      <c r="C140" s="132">
        <v>5.03863794</v>
      </c>
      <c r="D140" s="132">
        <v>5.03863794</v>
      </c>
      <c r="E140" s="132">
        <v>5.03863794</v>
      </c>
      <c r="F140" s="132">
        <v>5.03863794</v>
      </c>
      <c r="G140" s="132">
        <v>5.03863794</v>
      </c>
      <c r="H140" s="132">
        <v>5.03863794</v>
      </c>
      <c r="I140" s="132">
        <v>5.03863794</v>
      </c>
      <c r="J140" s="132">
        <v>5.03863794</v>
      </c>
      <c r="K140" s="132">
        <v>5.03863794</v>
      </c>
      <c r="L140" s="132">
        <v>5.03863794</v>
      </c>
      <c r="M140" s="132">
        <v>5.03863794</v>
      </c>
      <c r="N140" s="132">
        <v>5.03863794</v>
      </c>
      <c r="O140" s="132">
        <v>5.03863794</v>
      </c>
      <c r="P140" s="132">
        <v>5.03863794</v>
      </c>
      <c r="Q140" s="132">
        <v>5.03863794</v>
      </c>
      <c r="R140" s="132">
        <v>5.03863794</v>
      </c>
      <c r="S140" s="132">
        <v>5.03863794</v>
      </c>
      <c r="T140" s="132">
        <v>5.03863794</v>
      </c>
      <c r="U140" s="132">
        <v>5.03863794</v>
      </c>
      <c r="V140" s="132">
        <v>5.03863794</v>
      </c>
      <c r="W140" s="132">
        <v>5.03863794</v>
      </c>
      <c r="X140" s="132">
        <v>5.03863794</v>
      </c>
      <c r="Y140" s="133">
        <v>5.03863794</v>
      </c>
    </row>
    <row r="141" spans="1:25" ht="45.75" outlineLevel="1" thickBot="1">
      <c r="A141" s="149" t="s">
        <v>141</v>
      </c>
      <c r="B141" s="150">
        <v>1006</v>
      </c>
      <c r="C141" s="150">
        <v>1006</v>
      </c>
      <c r="D141" s="150">
        <v>1006</v>
      </c>
      <c r="E141" s="150">
        <v>1006</v>
      </c>
      <c r="F141" s="150">
        <v>1006</v>
      </c>
      <c r="G141" s="150">
        <v>1006</v>
      </c>
      <c r="H141" s="150">
        <v>1006</v>
      </c>
      <c r="I141" s="150">
        <v>1006</v>
      </c>
      <c r="J141" s="150">
        <v>1006</v>
      </c>
      <c r="K141" s="150">
        <v>1006</v>
      </c>
      <c r="L141" s="150">
        <v>1006</v>
      </c>
      <c r="M141" s="150">
        <v>1006</v>
      </c>
      <c r="N141" s="150">
        <v>1006</v>
      </c>
      <c r="O141" s="150">
        <v>1006</v>
      </c>
      <c r="P141" s="150">
        <v>1006</v>
      </c>
      <c r="Q141" s="150">
        <v>1006</v>
      </c>
      <c r="R141" s="150">
        <v>1006</v>
      </c>
      <c r="S141" s="150">
        <v>1006</v>
      </c>
      <c r="T141" s="150">
        <v>1006</v>
      </c>
      <c r="U141" s="150">
        <v>1006</v>
      </c>
      <c r="V141" s="150">
        <v>1006</v>
      </c>
      <c r="W141" s="150">
        <v>1006</v>
      </c>
      <c r="X141" s="150">
        <v>1006</v>
      </c>
      <c r="Y141" s="150">
        <v>1006</v>
      </c>
    </row>
    <row r="142" spans="1:25" ht="21.75" customHeight="1" thickBot="1">
      <c r="A142" s="19">
        <v>19</v>
      </c>
      <c r="B142" s="128">
        <f>B143+B144+B145+B146+B147+B148</f>
        <v>6528.21604685</v>
      </c>
      <c r="C142" s="128">
        <f aca="true" t="shared" si="18" ref="C142:Y142">C143+C144+C145+C146+C147+C148</f>
        <v>6577.61521369</v>
      </c>
      <c r="D142" s="128">
        <f t="shared" si="18"/>
        <v>6646.137813509999</v>
      </c>
      <c r="E142" s="128">
        <f t="shared" si="18"/>
        <v>6689.41478309</v>
      </c>
      <c r="F142" s="128">
        <f t="shared" si="18"/>
        <v>6702.02344568</v>
      </c>
      <c r="G142" s="128">
        <f t="shared" si="18"/>
        <v>6662.27952741</v>
      </c>
      <c r="H142" s="128">
        <f t="shared" si="18"/>
        <v>6593.23433384</v>
      </c>
      <c r="I142" s="128">
        <f t="shared" si="18"/>
        <v>6514.86473232</v>
      </c>
      <c r="J142" s="128">
        <f t="shared" si="18"/>
        <v>6484.43150963</v>
      </c>
      <c r="K142" s="128">
        <f t="shared" si="18"/>
        <v>6462.68310907</v>
      </c>
      <c r="L142" s="128">
        <f t="shared" si="18"/>
        <v>6455.1702792999995</v>
      </c>
      <c r="M142" s="128">
        <f t="shared" si="18"/>
        <v>6484.3707374</v>
      </c>
      <c r="N142" s="128">
        <f t="shared" si="18"/>
        <v>6499.5952664999995</v>
      </c>
      <c r="O142" s="128">
        <f t="shared" si="18"/>
        <v>6525.71738136</v>
      </c>
      <c r="P142" s="128">
        <f t="shared" si="18"/>
        <v>6537.00368996</v>
      </c>
      <c r="Q142" s="128">
        <f t="shared" si="18"/>
        <v>6551.16778231</v>
      </c>
      <c r="R142" s="128">
        <f t="shared" si="18"/>
        <v>6546.30560542</v>
      </c>
      <c r="S142" s="128">
        <f t="shared" si="18"/>
        <v>6495.73206841</v>
      </c>
      <c r="T142" s="128">
        <f t="shared" si="18"/>
        <v>6444.53471039</v>
      </c>
      <c r="U142" s="128">
        <f t="shared" si="18"/>
        <v>6454.596097379999</v>
      </c>
      <c r="V142" s="128">
        <f t="shared" si="18"/>
        <v>6405.82200028</v>
      </c>
      <c r="W142" s="128">
        <f t="shared" si="18"/>
        <v>6394.63668419</v>
      </c>
      <c r="X142" s="128">
        <f t="shared" si="18"/>
        <v>6443.50502506</v>
      </c>
      <c r="Y142" s="128">
        <f t="shared" si="18"/>
        <v>6532.88608989</v>
      </c>
    </row>
    <row r="143" spans="1:25" ht="51.75" outlineLevel="1" thickBot="1">
      <c r="A143" s="9" t="s">
        <v>96</v>
      </c>
      <c r="B143" s="131">
        <v>1756.98740891</v>
      </c>
      <c r="C143" s="132">
        <v>1806.38657575</v>
      </c>
      <c r="D143" s="132">
        <v>1874.90917557</v>
      </c>
      <c r="E143" s="132">
        <v>1918.18614515</v>
      </c>
      <c r="F143" s="132">
        <v>1930.79480774</v>
      </c>
      <c r="G143" s="132">
        <v>1891.05088947</v>
      </c>
      <c r="H143" s="132">
        <v>1822.0056959</v>
      </c>
      <c r="I143" s="132">
        <v>1743.63609438</v>
      </c>
      <c r="J143" s="132">
        <v>1713.20287169</v>
      </c>
      <c r="K143" s="132">
        <v>1691.45447113</v>
      </c>
      <c r="L143" s="132">
        <v>1683.94164136</v>
      </c>
      <c r="M143" s="132">
        <v>1713.14209946</v>
      </c>
      <c r="N143" s="132">
        <v>1728.36662856</v>
      </c>
      <c r="O143" s="132">
        <v>1754.48874342</v>
      </c>
      <c r="P143" s="132">
        <v>1765.77505202</v>
      </c>
      <c r="Q143" s="132">
        <v>1779.93914437</v>
      </c>
      <c r="R143" s="132">
        <v>1775.07696748</v>
      </c>
      <c r="S143" s="132">
        <v>1724.50343047</v>
      </c>
      <c r="T143" s="132">
        <v>1673.30607245</v>
      </c>
      <c r="U143" s="132">
        <v>1683.36745944</v>
      </c>
      <c r="V143" s="132">
        <v>1634.59336234</v>
      </c>
      <c r="W143" s="132">
        <v>1623.40804625</v>
      </c>
      <c r="X143" s="132">
        <v>1672.27638712</v>
      </c>
      <c r="Y143" s="133">
        <v>1761.65745195</v>
      </c>
    </row>
    <row r="144" spans="1:25" ht="39" outlineLevel="1" thickBot="1">
      <c r="A144" s="9" t="s">
        <v>100</v>
      </c>
      <c r="B144" s="131">
        <v>31.23</v>
      </c>
      <c r="C144" s="132">
        <v>31.23</v>
      </c>
      <c r="D144" s="132">
        <v>31.23</v>
      </c>
      <c r="E144" s="132">
        <v>31.23</v>
      </c>
      <c r="F144" s="132">
        <v>31.23</v>
      </c>
      <c r="G144" s="132">
        <v>31.23</v>
      </c>
      <c r="H144" s="132">
        <v>31.23</v>
      </c>
      <c r="I144" s="132">
        <v>31.23</v>
      </c>
      <c r="J144" s="132">
        <v>31.23</v>
      </c>
      <c r="K144" s="132">
        <v>31.23</v>
      </c>
      <c r="L144" s="132">
        <v>31.23</v>
      </c>
      <c r="M144" s="132">
        <v>31.23</v>
      </c>
      <c r="N144" s="132">
        <v>31.23</v>
      </c>
      <c r="O144" s="132">
        <v>31.23</v>
      </c>
      <c r="P144" s="132">
        <v>31.23</v>
      </c>
      <c r="Q144" s="132">
        <v>31.23</v>
      </c>
      <c r="R144" s="132">
        <v>31.23</v>
      </c>
      <c r="S144" s="132">
        <v>31.23</v>
      </c>
      <c r="T144" s="132">
        <v>31.23</v>
      </c>
      <c r="U144" s="132">
        <v>31.23</v>
      </c>
      <c r="V144" s="132">
        <v>31.23</v>
      </c>
      <c r="W144" s="132">
        <v>31.23</v>
      </c>
      <c r="X144" s="132">
        <v>31.23</v>
      </c>
      <c r="Y144" s="133">
        <v>31.23</v>
      </c>
    </row>
    <row r="145" spans="1:25" ht="15" outlineLevel="1" thickBot="1">
      <c r="A145" s="9" t="s">
        <v>66</v>
      </c>
      <c r="B145" s="131">
        <v>3052.84</v>
      </c>
      <c r="C145" s="132">
        <v>3052.84</v>
      </c>
      <c r="D145" s="132">
        <v>3052.84</v>
      </c>
      <c r="E145" s="132">
        <v>3052.84</v>
      </c>
      <c r="F145" s="132">
        <v>3052.84</v>
      </c>
      <c r="G145" s="132">
        <v>3052.84</v>
      </c>
      <c r="H145" s="132">
        <v>3052.84</v>
      </c>
      <c r="I145" s="132">
        <v>3052.84</v>
      </c>
      <c r="J145" s="132">
        <v>3052.84</v>
      </c>
      <c r="K145" s="132">
        <v>3052.84</v>
      </c>
      <c r="L145" s="132">
        <v>3052.84</v>
      </c>
      <c r="M145" s="132">
        <v>3052.84</v>
      </c>
      <c r="N145" s="132">
        <v>3052.84</v>
      </c>
      <c r="O145" s="132">
        <v>3052.84</v>
      </c>
      <c r="P145" s="132">
        <v>3052.84</v>
      </c>
      <c r="Q145" s="132">
        <v>3052.84</v>
      </c>
      <c r="R145" s="132">
        <v>3052.84</v>
      </c>
      <c r="S145" s="132">
        <v>3052.84</v>
      </c>
      <c r="T145" s="132">
        <v>3052.84</v>
      </c>
      <c r="U145" s="132">
        <v>3052.84</v>
      </c>
      <c r="V145" s="132">
        <v>3052.84</v>
      </c>
      <c r="W145" s="132">
        <v>3052.84</v>
      </c>
      <c r="X145" s="132">
        <v>3052.84</v>
      </c>
      <c r="Y145" s="133">
        <v>3052.84</v>
      </c>
    </row>
    <row r="146" spans="1:25" ht="15" outlineLevel="1" thickBot="1">
      <c r="A146" s="9" t="s">
        <v>67</v>
      </c>
      <c r="B146" s="131">
        <v>676.12</v>
      </c>
      <c r="C146" s="132">
        <v>676.12</v>
      </c>
      <c r="D146" s="132">
        <v>676.12</v>
      </c>
      <c r="E146" s="132">
        <v>676.12</v>
      </c>
      <c r="F146" s="132">
        <v>676.12</v>
      </c>
      <c r="G146" s="132">
        <v>676.12</v>
      </c>
      <c r="H146" s="132">
        <v>676.12</v>
      </c>
      <c r="I146" s="132">
        <v>676.12</v>
      </c>
      <c r="J146" s="132">
        <v>676.12</v>
      </c>
      <c r="K146" s="132">
        <v>676.12</v>
      </c>
      <c r="L146" s="132">
        <v>676.12</v>
      </c>
      <c r="M146" s="132">
        <v>676.12</v>
      </c>
      <c r="N146" s="132">
        <v>676.12</v>
      </c>
      <c r="O146" s="132">
        <v>676.12</v>
      </c>
      <c r="P146" s="132">
        <v>676.12</v>
      </c>
      <c r="Q146" s="132">
        <v>676.12</v>
      </c>
      <c r="R146" s="132">
        <v>676.12</v>
      </c>
      <c r="S146" s="132">
        <v>676.12</v>
      </c>
      <c r="T146" s="132">
        <v>676.12</v>
      </c>
      <c r="U146" s="132">
        <v>676.12</v>
      </c>
      <c r="V146" s="132">
        <v>676.12</v>
      </c>
      <c r="W146" s="132">
        <v>676.12</v>
      </c>
      <c r="X146" s="132">
        <v>676.12</v>
      </c>
      <c r="Y146" s="133">
        <v>676.12</v>
      </c>
    </row>
    <row r="147" spans="1:25" ht="15" outlineLevel="1" thickBot="1">
      <c r="A147" s="9" t="s">
        <v>69</v>
      </c>
      <c r="B147" s="131">
        <v>5.03863794</v>
      </c>
      <c r="C147" s="132">
        <v>5.03863794</v>
      </c>
      <c r="D147" s="132">
        <v>5.03863794</v>
      </c>
      <c r="E147" s="132">
        <v>5.03863794</v>
      </c>
      <c r="F147" s="132">
        <v>5.03863794</v>
      </c>
      <c r="G147" s="132">
        <v>5.03863794</v>
      </c>
      <c r="H147" s="132">
        <v>5.03863794</v>
      </c>
      <c r="I147" s="132">
        <v>5.03863794</v>
      </c>
      <c r="J147" s="132">
        <v>5.03863794</v>
      </c>
      <c r="K147" s="132">
        <v>5.03863794</v>
      </c>
      <c r="L147" s="132">
        <v>5.03863794</v>
      </c>
      <c r="M147" s="132">
        <v>5.03863794</v>
      </c>
      <c r="N147" s="132">
        <v>5.03863794</v>
      </c>
      <c r="O147" s="132">
        <v>5.03863794</v>
      </c>
      <c r="P147" s="132">
        <v>5.03863794</v>
      </c>
      <c r="Q147" s="132">
        <v>5.03863794</v>
      </c>
      <c r="R147" s="132">
        <v>5.03863794</v>
      </c>
      <c r="S147" s="132">
        <v>5.03863794</v>
      </c>
      <c r="T147" s="132">
        <v>5.03863794</v>
      </c>
      <c r="U147" s="132">
        <v>5.03863794</v>
      </c>
      <c r="V147" s="132">
        <v>5.03863794</v>
      </c>
      <c r="W147" s="132">
        <v>5.03863794</v>
      </c>
      <c r="X147" s="132">
        <v>5.03863794</v>
      </c>
      <c r="Y147" s="133">
        <v>5.03863794</v>
      </c>
    </row>
    <row r="148" spans="1:25" ht="45.75" outlineLevel="1" thickBot="1">
      <c r="A148" s="149" t="s">
        <v>141</v>
      </c>
      <c r="B148" s="150">
        <v>1006</v>
      </c>
      <c r="C148" s="150">
        <v>1006</v>
      </c>
      <c r="D148" s="150">
        <v>1006</v>
      </c>
      <c r="E148" s="150">
        <v>1006</v>
      </c>
      <c r="F148" s="150">
        <v>1006</v>
      </c>
      <c r="G148" s="150">
        <v>1006</v>
      </c>
      <c r="H148" s="150">
        <v>1006</v>
      </c>
      <c r="I148" s="150">
        <v>1006</v>
      </c>
      <c r="J148" s="150">
        <v>1006</v>
      </c>
      <c r="K148" s="150">
        <v>1006</v>
      </c>
      <c r="L148" s="150">
        <v>1006</v>
      </c>
      <c r="M148" s="150">
        <v>1006</v>
      </c>
      <c r="N148" s="150">
        <v>1006</v>
      </c>
      <c r="O148" s="150">
        <v>1006</v>
      </c>
      <c r="P148" s="150">
        <v>1006</v>
      </c>
      <c r="Q148" s="150">
        <v>1006</v>
      </c>
      <c r="R148" s="150">
        <v>1006</v>
      </c>
      <c r="S148" s="150">
        <v>1006</v>
      </c>
      <c r="T148" s="150">
        <v>1006</v>
      </c>
      <c r="U148" s="150">
        <v>1006</v>
      </c>
      <c r="V148" s="150">
        <v>1006</v>
      </c>
      <c r="W148" s="150">
        <v>1006</v>
      </c>
      <c r="X148" s="150">
        <v>1006</v>
      </c>
      <c r="Y148" s="150">
        <v>1006</v>
      </c>
    </row>
    <row r="149" spans="1:25" ht="21.75" customHeight="1" thickBot="1">
      <c r="A149" s="19">
        <v>20</v>
      </c>
      <c r="B149" s="128">
        <f>B150+B151+B152+B153+B154+B155</f>
        <v>6520.04650024</v>
      </c>
      <c r="C149" s="128">
        <f aca="true" t="shared" si="19" ref="C149:Y149">C150+C151+C152+C153+C154+C155</f>
        <v>6614.43895186</v>
      </c>
      <c r="D149" s="128">
        <f t="shared" si="19"/>
        <v>6643.8788281199995</v>
      </c>
      <c r="E149" s="128">
        <f t="shared" si="19"/>
        <v>6642.506520129999</v>
      </c>
      <c r="F149" s="128">
        <f t="shared" si="19"/>
        <v>6643.24584455</v>
      </c>
      <c r="G149" s="128">
        <f t="shared" si="19"/>
        <v>6623.30934408</v>
      </c>
      <c r="H149" s="128">
        <f t="shared" si="19"/>
        <v>6522.68115314</v>
      </c>
      <c r="I149" s="128">
        <f t="shared" si="19"/>
        <v>6498.875067139999</v>
      </c>
      <c r="J149" s="128">
        <f t="shared" si="19"/>
        <v>6457.46291065</v>
      </c>
      <c r="K149" s="128">
        <f t="shared" si="19"/>
        <v>6394.46232067</v>
      </c>
      <c r="L149" s="128">
        <f t="shared" si="19"/>
        <v>6383.42277128</v>
      </c>
      <c r="M149" s="128">
        <f t="shared" si="19"/>
        <v>6365.15402321</v>
      </c>
      <c r="N149" s="128">
        <f t="shared" si="19"/>
        <v>6386.29367187</v>
      </c>
      <c r="O149" s="128">
        <f t="shared" si="19"/>
        <v>6407.608616789999</v>
      </c>
      <c r="P149" s="128">
        <f t="shared" si="19"/>
        <v>6422.774031659999</v>
      </c>
      <c r="Q149" s="128">
        <f t="shared" si="19"/>
        <v>6441.38221844</v>
      </c>
      <c r="R149" s="128">
        <f t="shared" si="19"/>
        <v>6447.943344519999</v>
      </c>
      <c r="S149" s="128">
        <f t="shared" si="19"/>
        <v>6430.16378672</v>
      </c>
      <c r="T149" s="128">
        <f t="shared" si="19"/>
        <v>6405.96581722</v>
      </c>
      <c r="U149" s="128">
        <f t="shared" si="19"/>
        <v>6398.44763835</v>
      </c>
      <c r="V149" s="128">
        <f t="shared" si="19"/>
        <v>6366.70561157</v>
      </c>
      <c r="W149" s="128">
        <f t="shared" si="19"/>
        <v>6361.0311346</v>
      </c>
      <c r="X149" s="128">
        <f t="shared" si="19"/>
        <v>6409.10264502</v>
      </c>
      <c r="Y149" s="128">
        <f t="shared" si="19"/>
        <v>6478.68484039</v>
      </c>
    </row>
    <row r="150" spans="1:25" ht="51.75" outlineLevel="1" thickBot="1">
      <c r="A150" s="9" t="s">
        <v>96</v>
      </c>
      <c r="B150" s="131">
        <v>1748.8178623</v>
      </c>
      <c r="C150" s="132">
        <v>1843.21031392</v>
      </c>
      <c r="D150" s="132">
        <v>1872.65019018</v>
      </c>
      <c r="E150" s="132">
        <v>1871.27788219</v>
      </c>
      <c r="F150" s="132">
        <v>1872.01720661</v>
      </c>
      <c r="G150" s="132">
        <v>1852.08070614</v>
      </c>
      <c r="H150" s="132">
        <v>1751.4525152</v>
      </c>
      <c r="I150" s="132">
        <v>1727.6464292</v>
      </c>
      <c r="J150" s="132">
        <v>1686.23427271</v>
      </c>
      <c r="K150" s="132">
        <v>1623.23368273</v>
      </c>
      <c r="L150" s="132">
        <v>1612.19413334</v>
      </c>
      <c r="M150" s="132">
        <v>1593.92538527</v>
      </c>
      <c r="N150" s="132">
        <v>1615.06503393</v>
      </c>
      <c r="O150" s="132">
        <v>1636.37997885</v>
      </c>
      <c r="P150" s="132">
        <v>1651.54539372</v>
      </c>
      <c r="Q150" s="132">
        <v>1670.1535805</v>
      </c>
      <c r="R150" s="132">
        <v>1676.71470658</v>
      </c>
      <c r="S150" s="132">
        <v>1658.93514878</v>
      </c>
      <c r="T150" s="132">
        <v>1634.73717928</v>
      </c>
      <c r="U150" s="132">
        <v>1627.21900041</v>
      </c>
      <c r="V150" s="132">
        <v>1595.47697363</v>
      </c>
      <c r="W150" s="132">
        <v>1589.80249666</v>
      </c>
      <c r="X150" s="132">
        <v>1637.87400708</v>
      </c>
      <c r="Y150" s="133">
        <v>1707.45620245</v>
      </c>
    </row>
    <row r="151" spans="1:25" ht="39" outlineLevel="1" thickBot="1">
      <c r="A151" s="9" t="s">
        <v>100</v>
      </c>
      <c r="B151" s="131">
        <v>31.23</v>
      </c>
      <c r="C151" s="132">
        <v>31.23</v>
      </c>
      <c r="D151" s="132">
        <v>31.23</v>
      </c>
      <c r="E151" s="132">
        <v>31.23</v>
      </c>
      <c r="F151" s="132">
        <v>31.23</v>
      </c>
      <c r="G151" s="132">
        <v>31.23</v>
      </c>
      <c r="H151" s="132">
        <v>31.23</v>
      </c>
      <c r="I151" s="132">
        <v>31.23</v>
      </c>
      <c r="J151" s="132">
        <v>31.23</v>
      </c>
      <c r="K151" s="132">
        <v>31.23</v>
      </c>
      <c r="L151" s="132">
        <v>31.23</v>
      </c>
      <c r="M151" s="132">
        <v>31.23</v>
      </c>
      <c r="N151" s="132">
        <v>31.23</v>
      </c>
      <c r="O151" s="132">
        <v>31.23</v>
      </c>
      <c r="P151" s="132">
        <v>31.23</v>
      </c>
      <c r="Q151" s="132">
        <v>31.23</v>
      </c>
      <c r="R151" s="132">
        <v>31.23</v>
      </c>
      <c r="S151" s="132">
        <v>31.23</v>
      </c>
      <c r="T151" s="132">
        <v>31.23</v>
      </c>
      <c r="U151" s="132">
        <v>31.23</v>
      </c>
      <c r="V151" s="132">
        <v>31.23</v>
      </c>
      <c r="W151" s="132">
        <v>31.23</v>
      </c>
      <c r="X151" s="132">
        <v>31.23</v>
      </c>
      <c r="Y151" s="133">
        <v>31.23</v>
      </c>
    </row>
    <row r="152" spans="1:25" ht="15" outlineLevel="1" thickBot="1">
      <c r="A152" s="9" t="s">
        <v>66</v>
      </c>
      <c r="B152" s="131">
        <v>3052.84</v>
      </c>
      <c r="C152" s="132">
        <v>3052.84</v>
      </c>
      <c r="D152" s="132">
        <v>3052.84</v>
      </c>
      <c r="E152" s="132">
        <v>3052.84</v>
      </c>
      <c r="F152" s="132">
        <v>3052.84</v>
      </c>
      <c r="G152" s="132">
        <v>3052.84</v>
      </c>
      <c r="H152" s="132">
        <v>3052.84</v>
      </c>
      <c r="I152" s="132">
        <v>3052.84</v>
      </c>
      <c r="J152" s="132">
        <v>3052.84</v>
      </c>
      <c r="K152" s="132">
        <v>3052.84</v>
      </c>
      <c r="L152" s="132">
        <v>3052.84</v>
      </c>
      <c r="M152" s="132">
        <v>3052.84</v>
      </c>
      <c r="N152" s="132">
        <v>3052.84</v>
      </c>
      <c r="O152" s="132">
        <v>3052.84</v>
      </c>
      <c r="P152" s="132">
        <v>3052.84</v>
      </c>
      <c r="Q152" s="132">
        <v>3052.84</v>
      </c>
      <c r="R152" s="132">
        <v>3052.84</v>
      </c>
      <c r="S152" s="132">
        <v>3052.84</v>
      </c>
      <c r="T152" s="132">
        <v>3052.84</v>
      </c>
      <c r="U152" s="132">
        <v>3052.84</v>
      </c>
      <c r="V152" s="132">
        <v>3052.84</v>
      </c>
      <c r="W152" s="132">
        <v>3052.84</v>
      </c>
      <c r="X152" s="132">
        <v>3052.84</v>
      </c>
      <c r="Y152" s="133">
        <v>3052.84</v>
      </c>
    </row>
    <row r="153" spans="1:25" ht="15" outlineLevel="1" thickBot="1">
      <c r="A153" s="9" t="s">
        <v>67</v>
      </c>
      <c r="B153" s="131">
        <v>676.12</v>
      </c>
      <c r="C153" s="132">
        <v>676.12</v>
      </c>
      <c r="D153" s="132">
        <v>676.12</v>
      </c>
      <c r="E153" s="132">
        <v>676.12</v>
      </c>
      <c r="F153" s="132">
        <v>676.12</v>
      </c>
      <c r="G153" s="132">
        <v>676.12</v>
      </c>
      <c r="H153" s="132">
        <v>676.12</v>
      </c>
      <c r="I153" s="132">
        <v>676.12</v>
      </c>
      <c r="J153" s="132">
        <v>676.12</v>
      </c>
      <c r="K153" s="132">
        <v>676.12</v>
      </c>
      <c r="L153" s="132">
        <v>676.12</v>
      </c>
      <c r="M153" s="132">
        <v>676.12</v>
      </c>
      <c r="N153" s="132">
        <v>676.12</v>
      </c>
      <c r="O153" s="132">
        <v>676.12</v>
      </c>
      <c r="P153" s="132">
        <v>676.12</v>
      </c>
      <c r="Q153" s="132">
        <v>676.12</v>
      </c>
      <c r="R153" s="132">
        <v>676.12</v>
      </c>
      <c r="S153" s="132">
        <v>676.12</v>
      </c>
      <c r="T153" s="132">
        <v>676.12</v>
      </c>
      <c r="U153" s="132">
        <v>676.12</v>
      </c>
      <c r="V153" s="132">
        <v>676.12</v>
      </c>
      <c r="W153" s="132">
        <v>676.12</v>
      </c>
      <c r="X153" s="132">
        <v>676.12</v>
      </c>
      <c r="Y153" s="133">
        <v>676.12</v>
      </c>
    </row>
    <row r="154" spans="1:25" ht="15" outlineLevel="1" thickBot="1">
      <c r="A154" s="9" t="s">
        <v>69</v>
      </c>
      <c r="B154" s="131">
        <v>5.03863794</v>
      </c>
      <c r="C154" s="132">
        <v>5.03863794</v>
      </c>
      <c r="D154" s="132">
        <v>5.03863794</v>
      </c>
      <c r="E154" s="132">
        <v>5.03863794</v>
      </c>
      <c r="F154" s="132">
        <v>5.03863794</v>
      </c>
      <c r="G154" s="132">
        <v>5.03863794</v>
      </c>
      <c r="H154" s="132">
        <v>5.03863794</v>
      </c>
      <c r="I154" s="132">
        <v>5.03863794</v>
      </c>
      <c r="J154" s="132">
        <v>5.03863794</v>
      </c>
      <c r="K154" s="132">
        <v>5.03863794</v>
      </c>
      <c r="L154" s="132">
        <v>5.03863794</v>
      </c>
      <c r="M154" s="132">
        <v>5.03863794</v>
      </c>
      <c r="N154" s="132">
        <v>5.03863794</v>
      </c>
      <c r="O154" s="132">
        <v>5.03863794</v>
      </c>
      <c r="P154" s="132">
        <v>5.03863794</v>
      </c>
      <c r="Q154" s="132">
        <v>5.03863794</v>
      </c>
      <c r="R154" s="132">
        <v>5.03863794</v>
      </c>
      <c r="S154" s="132">
        <v>5.03863794</v>
      </c>
      <c r="T154" s="132">
        <v>5.03863794</v>
      </c>
      <c r="U154" s="132">
        <v>5.03863794</v>
      </c>
      <c r="V154" s="132">
        <v>5.03863794</v>
      </c>
      <c r="W154" s="132">
        <v>5.03863794</v>
      </c>
      <c r="X154" s="132">
        <v>5.03863794</v>
      </c>
      <c r="Y154" s="133">
        <v>5.03863794</v>
      </c>
    </row>
    <row r="155" spans="1:25" ht="45.75" outlineLevel="1" thickBot="1">
      <c r="A155" s="149" t="s">
        <v>141</v>
      </c>
      <c r="B155" s="150">
        <v>1006</v>
      </c>
      <c r="C155" s="150">
        <v>1006</v>
      </c>
      <c r="D155" s="150">
        <v>1006</v>
      </c>
      <c r="E155" s="150">
        <v>1006</v>
      </c>
      <c r="F155" s="150">
        <v>1006</v>
      </c>
      <c r="G155" s="150">
        <v>1006</v>
      </c>
      <c r="H155" s="150">
        <v>1006</v>
      </c>
      <c r="I155" s="150">
        <v>1006</v>
      </c>
      <c r="J155" s="150">
        <v>1006</v>
      </c>
      <c r="K155" s="150">
        <v>1006</v>
      </c>
      <c r="L155" s="150">
        <v>1006</v>
      </c>
      <c r="M155" s="150">
        <v>1006</v>
      </c>
      <c r="N155" s="150">
        <v>1006</v>
      </c>
      <c r="O155" s="150">
        <v>1006</v>
      </c>
      <c r="P155" s="150">
        <v>1006</v>
      </c>
      <c r="Q155" s="150">
        <v>1006</v>
      </c>
      <c r="R155" s="150">
        <v>1006</v>
      </c>
      <c r="S155" s="150">
        <v>1006</v>
      </c>
      <c r="T155" s="150">
        <v>1006</v>
      </c>
      <c r="U155" s="150">
        <v>1006</v>
      </c>
      <c r="V155" s="150">
        <v>1006</v>
      </c>
      <c r="W155" s="150">
        <v>1006</v>
      </c>
      <c r="X155" s="150">
        <v>1006</v>
      </c>
      <c r="Y155" s="150">
        <v>1006</v>
      </c>
    </row>
    <row r="156" spans="1:25" ht="21.75" customHeight="1" thickBot="1">
      <c r="A156" s="19">
        <v>21</v>
      </c>
      <c r="B156" s="128">
        <f>B157+B158+B159+B160+B161+B162</f>
        <v>6574.92408997</v>
      </c>
      <c r="C156" s="128">
        <f aca="true" t="shared" si="20" ref="C156:Y156">C157+C158+C159+C160+C161+C162</f>
        <v>6639.47118529</v>
      </c>
      <c r="D156" s="128">
        <f t="shared" si="20"/>
        <v>6661.07243427</v>
      </c>
      <c r="E156" s="128">
        <f t="shared" si="20"/>
        <v>6675.8407498999995</v>
      </c>
      <c r="F156" s="128">
        <f t="shared" si="20"/>
        <v>6686.0180879</v>
      </c>
      <c r="G156" s="128">
        <f t="shared" si="20"/>
        <v>6667.5558618</v>
      </c>
      <c r="H156" s="128">
        <f t="shared" si="20"/>
        <v>6618.58911896</v>
      </c>
      <c r="I156" s="128">
        <f t="shared" si="20"/>
        <v>6511.97031255</v>
      </c>
      <c r="J156" s="128">
        <f t="shared" si="20"/>
        <v>6507.4120600999995</v>
      </c>
      <c r="K156" s="128">
        <f t="shared" si="20"/>
        <v>6486.703010429999</v>
      </c>
      <c r="L156" s="128">
        <f t="shared" si="20"/>
        <v>6448.77545534</v>
      </c>
      <c r="M156" s="128">
        <f t="shared" si="20"/>
        <v>6473.99272656</v>
      </c>
      <c r="N156" s="128">
        <f t="shared" si="20"/>
        <v>6494.88151474</v>
      </c>
      <c r="O156" s="128">
        <f t="shared" si="20"/>
        <v>6506.72678167</v>
      </c>
      <c r="P156" s="128">
        <f t="shared" si="20"/>
        <v>6521.07186107</v>
      </c>
      <c r="Q156" s="128">
        <f t="shared" si="20"/>
        <v>6529.07224076</v>
      </c>
      <c r="R156" s="128">
        <f t="shared" si="20"/>
        <v>6522.74254253</v>
      </c>
      <c r="S156" s="128">
        <f t="shared" si="20"/>
        <v>6501.0421842099995</v>
      </c>
      <c r="T156" s="128">
        <f t="shared" si="20"/>
        <v>6489.23509745</v>
      </c>
      <c r="U156" s="128">
        <f t="shared" si="20"/>
        <v>6469.43914949</v>
      </c>
      <c r="V156" s="128">
        <f t="shared" si="20"/>
        <v>6423.96344597</v>
      </c>
      <c r="W156" s="128">
        <f t="shared" si="20"/>
        <v>6420.9770874999995</v>
      </c>
      <c r="X156" s="128">
        <f t="shared" si="20"/>
        <v>6478.443848389999</v>
      </c>
      <c r="Y156" s="128">
        <f t="shared" si="20"/>
        <v>6538.095835489999</v>
      </c>
    </row>
    <row r="157" spans="1:25" ht="51.75" outlineLevel="1" thickBot="1">
      <c r="A157" s="9" t="s">
        <v>96</v>
      </c>
      <c r="B157" s="131">
        <v>1803.69545203</v>
      </c>
      <c r="C157" s="132">
        <v>1868.24254735</v>
      </c>
      <c r="D157" s="132">
        <v>1889.84379633</v>
      </c>
      <c r="E157" s="132">
        <v>1904.61211196</v>
      </c>
      <c r="F157" s="132">
        <v>1914.78944996</v>
      </c>
      <c r="G157" s="132">
        <v>1896.32722386</v>
      </c>
      <c r="H157" s="132">
        <v>1847.36048102</v>
      </c>
      <c r="I157" s="132">
        <v>1740.74167461</v>
      </c>
      <c r="J157" s="132">
        <v>1736.18342216</v>
      </c>
      <c r="K157" s="132">
        <v>1715.47437249</v>
      </c>
      <c r="L157" s="132">
        <v>1677.5468174</v>
      </c>
      <c r="M157" s="132">
        <v>1702.76408862</v>
      </c>
      <c r="N157" s="132">
        <v>1723.6528768</v>
      </c>
      <c r="O157" s="132">
        <v>1735.49814373</v>
      </c>
      <c r="P157" s="132">
        <v>1749.84322313</v>
      </c>
      <c r="Q157" s="132">
        <v>1757.84360282</v>
      </c>
      <c r="R157" s="132">
        <v>1751.51390459</v>
      </c>
      <c r="S157" s="132">
        <v>1729.81354627</v>
      </c>
      <c r="T157" s="132">
        <v>1718.00645951</v>
      </c>
      <c r="U157" s="132">
        <v>1698.21051155</v>
      </c>
      <c r="V157" s="132">
        <v>1652.73480803</v>
      </c>
      <c r="W157" s="132">
        <v>1649.74844956</v>
      </c>
      <c r="X157" s="132">
        <v>1707.21521045</v>
      </c>
      <c r="Y157" s="133">
        <v>1766.86719755</v>
      </c>
    </row>
    <row r="158" spans="1:25" ht="39" outlineLevel="1" thickBot="1">
      <c r="A158" s="9" t="s">
        <v>100</v>
      </c>
      <c r="B158" s="131">
        <v>31.23</v>
      </c>
      <c r="C158" s="132">
        <v>31.23</v>
      </c>
      <c r="D158" s="132">
        <v>31.23</v>
      </c>
      <c r="E158" s="132">
        <v>31.23</v>
      </c>
      <c r="F158" s="132">
        <v>31.23</v>
      </c>
      <c r="G158" s="132">
        <v>31.23</v>
      </c>
      <c r="H158" s="132">
        <v>31.23</v>
      </c>
      <c r="I158" s="132">
        <v>31.23</v>
      </c>
      <c r="J158" s="132">
        <v>31.23</v>
      </c>
      <c r="K158" s="132">
        <v>31.23</v>
      </c>
      <c r="L158" s="132">
        <v>31.23</v>
      </c>
      <c r="M158" s="132">
        <v>31.23</v>
      </c>
      <c r="N158" s="132">
        <v>31.23</v>
      </c>
      <c r="O158" s="132">
        <v>31.23</v>
      </c>
      <c r="P158" s="132">
        <v>31.23</v>
      </c>
      <c r="Q158" s="132">
        <v>31.23</v>
      </c>
      <c r="R158" s="132">
        <v>31.23</v>
      </c>
      <c r="S158" s="132">
        <v>31.23</v>
      </c>
      <c r="T158" s="132">
        <v>31.23</v>
      </c>
      <c r="U158" s="132">
        <v>31.23</v>
      </c>
      <c r="V158" s="132">
        <v>31.23</v>
      </c>
      <c r="W158" s="132">
        <v>31.23</v>
      </c>
      <c r="X158" s="132">
        <v>31.23</v>
      </c>
      <c r="Y158" s="133">
        <v>31.23</v>
      </c>
    </row>
    <row r="159" spans="1:25" ht="15" outlineLevel="1" thickBot="1">
      <c r="A159" s="9" t="s">
        <v>66</v>
      </c>
      <c r="B159" s="131">
        <v>3052.84</v>
      </c>
      <c r="C159" s="132">
        <v>3052.84</v>
      </c>
      <c r="D159" s="132">
        <v>3052.84</v>
      </c>
      <c r="E159" s="132">
        <v>3052.84</v>
      </c>
      <c r="F159" s="132">
        <v>3052.84</v>
      </c>
      <c r="G159" s="132">
        <v>3052.84</v>
      </c>
      <c r="H159" s="132">
        <v>3052.84</v>
      </c>
      <c r="I159" s="132">
        <v>3052.84</v>
      </c>
      <c r="J159" s="132">
        <v>3052.84</v>
      </c>
      <c r="K159" s="132">
        <v>3052.84</v>
      </c>
      <c r="L159" s="132">
        <v>3052.84</v>
      </c>
      <c r="M159" s="132">
        <v>3052.84</v>
      </c>
      <c r="N159" s="132">
        <v>3052.84</v>
      </c>
      <c r="O159" s="132">
        <v>3052.84</v>
      </c>
      <c r="P159" s="132">
        <v>3052.84</v>
      </c>
      <c r="Q159" s="132">
        <v>3052.84</v>
      </c>
      <c r="R159" s="132">
        <v>3052.84</v>
      </c>
      <c r="S159" s="132">
        <v>3052.84</v>
      </c>
      <c r="T159" s="132">
        <v>3052.84</v>
      </c>
      <c r="U159" s="132">
        <v>3052.84</v>
      </c>
      <c r="V159" s="132">
        <v>3052.84</v>
      </c>
      <c r="W159" s="132">
        <v>3052.84</v>
      </c>
      <c r="X159" s="132">
        <v>3052.84</v>
      </c>
      <c r="Y159" s="133">
        <v>3052.84</v>
      </c>
    </row>
    <row r="160" spans="1:25" ht="15" outlineLevel="1" thickBot="1">
      <c r="A160" s="9" t="s">
        <v>67</v>
      </c>
      <c r="B160" s="131">
        <v>676.12</v>
      </c>
      <c r="C160" s="132">
        <v>676.12</v>
      </c>
      <c r="D160" s="132">
        <v>676.12</v>
      </c>
      <c r="E160" s="132">
        <v>676.12</v>
      </c>
      <c r="F160" s="132">
        <v>676.12</v>
      </c>
      <c r="G160" s="132">
        <v>676.12</v>
      </c>
      <c r="H160" s="132">
        <v>676.12</v>
      </c>
      <c r="I160" s="132">
        <v>676.12</v>
      </c>
      <c r="J160" s="132">
        <v>676.12</v>
      </c>
      <c r="K160" s="132">
        <v>676.12</v>
      </c>
      <c r="L160" s="132">
        <v>676.12</v>
      </c>
      <c r="M160" s="132">
        <v>676.12</v>
      </c>
      <c r="N160" s="132">
        <v>676.12</v>
      </c>
      <c r="O160" s="132">
        <v>676.12</v>
      </c>
      <c r="P160" s="132">
        <v>676.12</v>
      </c>
      <c r="Q160" s="132">
        <v>676.12</v>
      </c>
      <c r="R160" s="132">
        <v>676.12</v>
      </c>
      <c r="S160" s="132">
        <v>676.12</v>
      </c>
      <c r="T160" s="132">
        <v>676.12</v>
      </c>
      <c r="U160" s="132">
        <v>676.12</v>
      </c>
      <c r="V160" s="132">
        <v>676.12</v>
      </c>
      <c r="W160" s="132">
        <v>676.12</v>
      </c>
      <c r="X160" s="132">
        <v>676.12</v>
      </c>
      <c r="Y160" s="133">
        <v>676.12</v>
      </c>
    </row>
    <row r="161" spans="1:25" ht="15" outlineLevel="1" thickBot="1">
      <c r="A161" s="9" t="s">
        <v>69</v>
      </c>
      <c r="B161" s="131">
        <v>5.03863794</v>
      </c>
      <c r="C161" s="132">
        <v>5.03863794</v>
      </c>
      <c r="D161" s="132">
        <v>5.03863794</v>
      </c>
      <c r="E161" s="132">
        <v>5.03863794</v>
      </c>
      <c r="F161" s="132">
        <v>5.03863794</v>
      </c>
      <c r="G161" s="132">
        <v>5.03863794</v>
      </c>
      <c r="H161" s="132">
        <v>5.03863794</v>
      </c>
      <c r="I161" s="132">
        <v>5.03863794</v>
      </c>
      <c r="J161" s="132">
        <v>5.03863794</v>
      </c>
      <c r="K161" s="132">
        <v>5.03863794</v>
      </c>
      <c r="L161" s="132">
        <v>5.03863794</v>
      </c>
      <c r="M161" s="132">
        <v>5.03863794</v>
      </c>
      <c r="N161" s="132">
        <v>5.03863794</v>
      </c>
      <c r="O161" s="132">
        <v>5.03863794</v>
      </c>
      <c r="P161" s="132">
        <v>5.03863794</v>
      </c>
      <c r="Q161" s="132">
        <v>5.03863794</v>
      </c>
      <c r="R161" s="132">
        <v>5.03863794</v>
      </c>
      <c r="S161" s="132">
        <v>5.03863794</v>
      </c>
      <c r="T161" s="132">
        <v>5.03863794</v>
      </c>
      <c r="U161" s="132">
        <v>5.03863794</v>
      </c>
      <c r="V161" s="132">
        <v>5.03863794</v>
      </c>
      <c r="W161" s="132">
        <v>5.03863794</v>
      </c>
      <c r="X161" s="132">
        <v>5.03863794</v>
      </c>
      <c r="Y161" s="133">
        <v>5.03863794</v>
      </c>
    </row>
    <row r="162" spans="1:25" ht="45.75" outlineLevel="1" thickBot="1">
      <c r="A162" s="149" t="s">
        <v>141</v>
      </c>
      <c r="B162" s="150">
        <v>1006</v>
      </c>
      <c r="C162" s="150">
        <v>1006</v>
      </c>
      <c r="D162" s="150">
        <v>1006</v>
      </c>
      <c r="E162" s="150">
        <v>1006</v>
      </c>
      <c r="F162" s="150">
        <v>1006</v>
      </c>
      <c r="G162" s="150">
        <v>1006</v>
      </c>
      <c r="H162" s="150">
        <v>1006</v>
      </c>
      <c r="I162" s="150">
        <v>1006</v>
      </c>
      <c r="J162" s="150">
        <v>1006</v>
      </c>
      <c r="K162" s="150">
        <v>1006</v>
      </c>
      <c r="L162" s="150">
        <v>1006</v>
      </c>
      <c r="M162" s="150">
        <v>1006</v>
      </c>
      <c r="N162" s="150">
        <v>1006</v>
      </c>
      <c r="O162" s="150">
        <v>1006</v>
      </c>
      <c r="P162" s="150">
        <v>1006</v>
      </c>
      <c r="Q162" s="150">
        <v>1006</v>
      </c>
      <c r="R162" s="150">
        <v>1006</v>
      </c>
      <c r="S162" s="150">
        <v>1006</v>
      </c>
      <c r="T162" s="150">
        <v>1006</v>
      </c>
      <c r="U162" s="150">
        <v>1006</v>
      </c>
      <c r="V162" s="150">
        <v>1006</v>
      </c>
      <c r="W162" s="150">
        <v>1006</v>
      </c>
      <c r="X162" s="150">
        <v>1006</v>
      </c>
      <c r="Y162" s="150">
        <v>1006</v>
      </c>
    </row>
    <row r="163" spans="1:25" ht="21.75" customHeight="1" thickBot="1">
      <c r="A163" s="19">
        <v>22</v>
      </c>
      <c r="B163" s="128">
        <f>B164+B165+B166+B167+B168+B169</f>
        <v>6486.87738954</v>
      </c>
      <c r="C163" s="128">
        <f aca="true" t="shared" si="21" ref="C163:Y163">C164+C165+C166+C167+C168+C169</f>
        <v>6548.47246085</v>
      </c>
      <c r="D163" s="128">
        <f t="shared" si="21"/>
        <v>6589.72107592</v>
      </c>
      <c r="E163" s="128">
        <f t="shared" si="21"/>
        <v>6596.9766331</v>
      </c>
      <c r="F163" s="128">
        <f t="shared" si="21"/>
        <v>6600.13570634</v>
      </c>
      <c r="G163" s="128">
        <f t="shared" si="21"/>
        <v>6593.40729637</v>
      </c>
      <c r="H163" s="128">
        <f t="shared" si="21"/>
        <v>6565.105465189999</v>
      </c>
      <c r="I163" s="128">
        <f t="shared" si="21"/>
        <v>6506.60941425</v>
      </c>
      <c r="J163" s="128">
        <f t="shared" si="21"/>
        <v>6444.08168761</v>
      </c>
      <c r="K163" s="128">
        <f t="shared" si="21"/>
        <v>6391.21394418</v>
      </c>
      <c r="L163" s="128">
        <f t="shared" si="21"/>
        <v>6378.73879979</v>
      </c>
      <c r="M163" s="128">
        <f t="shared" si="21"/>
        <v>6391.10266705</v>
      </c>
      <c r="N163" s="128">
        <f t="shared" si="21"/>
        <v>6405.56558973</v>
      </c>
      <c r="O163" s="128">
        <f t="shared" si="21"/>
        <v>6414.71614015</v>
      </c>
      <c r="P163" s="128">
        <f t="shared" si="21"/>
        <v>6431.47200006</v>
      </c>
      <c r="Q163" s="128">
        <f t="shared" si="21"/>
        <v>6441.25292842</v>
      </c>
      <c r="R163" s="128">
        <f t="shared" si="21"/>
        <v>6445.23486994</v>
      </c>
      <c r="S163" s="128">
        <f t="shared" si="21"/>
        <v>6421.71440664</v>
      </c>
      <c r="T163" s="128">
        <f t="shared" si="21"/>
        <v>6392.80335618</v>
      </c>
      <c r="U163" s="128">
        <f t="shared" si="21"/>
        <v>6384.95596171</v>
      </c>
      <c r="V163" s="128">
        <f t="shared" si="21"/>
        <v>6343.95860028</v>
      </c>
      <c r="W163" s="128">
        <f t="shared" si="21"/>
        <v>6340.06078032</v>
      </c>
      <c r="X163" s="128">
        <f t="shared" si="21"/>
        <v>6374.78321146</v>
      </c>
      <c r="Y163" s="128">
        <f t="shared" si="21"/>
        <v>6436.64420001</v>
      </c>
    </row>
    <row r="164" spans="1:25" ht="51.75" outlineLevel="1" thickBot="1">
      <c r="A164" s="9" t="s">
        <v>96</v>
      </c>
      <c r="B164" s="131">
        <v>1715.6487516</v>
      </c>
      <c r="C164" s="132">
        <v>1777.24382291</v>
      </c>
      <c r="D164" s="132">
        <v>1818.49243798</v>
      </c>
      <c r="E164" s="132">
        <v>1825.74799516</v>
      </c>
      <c r="F164" s="132">
        <v>1828.9070684</v>
      </c>
      <c r="G164" s="132">
        <v>1822.17865843</v>
      </c>
      <c r="H164" s="132">
        <v>1793.87682725</v>
      </c>
      <c r="I164" s="132">
        <v>1735.38077631</v>
      </c>
      <c r="J164" s="132">
        <v>1672.85304967</v>
      </c>
      <c r="K164" s="132">
        <v>1619.98530624</v>
      </c>
      <c r="L164" s="132">
        <v>1607.51016185</v>
      </c>
      <c r="M164" s="132">
        <v>1619.87402911</v>
      </c>
      <c r="N164" s="132">
        <v>1634.33695179</v>
      </c>
      <c r="O164" s="132">
        <v>1643.48750221</v>
      </c>
      <c r="P164" s="132">
        <v>1660.24336212</v>
      </c>
      <c r="Q164" s="132">
        <v>1670.02429048</v>
      </c>
      <c r="R164" s="132">
        <v>1674.006232</v>
      </c>
      <c r="S164" s="132">
        <v>1650.4857687</v>
      </c>
      <c r="T164" s="132">
        <v>1621.57471824</v>
      </c>
      <c r="U164" s="132">
        <v>1613.72732377</v>
      </c>
      <c r="V164" s="132">
        <v>1572.72996234</v>
      </c>
      <c r="W164" s="132">
        <v>1568.83214238</v>
      </c>
      <c r="X164" s="132">
        <v>1603.55457352</v>
      </c>
      <c r="Y164" s="133">
        <v>1665.41556207</v>
      </c>
    </row>
    <row r="165" spans="1:25" ht="39" outlineLevel="1" thickBot="1">
      <c r="A165" s="9" t="s">
        <v>100</v>
      </c>
      <c r="B165" s="131">
        <v>31.23</v>
      </c>
      <c r="C165" s="132">
        <v>31.23</v>
      </c>
      <c r="D165" s="132">
        <v>31.23</v>
      </c>
      <c r="E165" s="132">
        <v>31.23</v>
      </c>
      <c r="F165" s="132">
        <v>31.23</v>
      </c>
      <c r="G165" s="132">
        <v>31.23</v>
      </c>
      <c r="H165" s="132">
        <v>31.23</v>
      </c>
      <c r="I165" s="132">
        <v>31.23</v>
      </c>
      <c r="J165" s="132">
        <v>31.23</v>
      </c>
      <c r="K165" s="132">
        <v>31.23</v>
      </c>
      <c r="L165" s="132">
        <v>31.23</v>
      </c>
      <c r="M165" s="132">
        <v>31.23</v>
      </c>
      <c r="N165" s="132">
        <v>31.23</v>
      </c>
      <c r="O165" s="132">
        <v>31.23</v>
      </c>
      <c r="P165" s="132">
        <v>31.23</v>
      </c>
      <c r="Q165" s="132">
        <v>31.23</v>
      </c>
      <c r="R165" s="132">
        <v>31.23</v>
      </c>
      <c r="S165" s="132">
        <v>31.23</v>
      </c>
      <c r="T165" s="132">
        <v>31.23</v>
      </c>
      <c r="U165" s="132">
        <v>31.23</v>
      </c>
      <c r="V165" s="132">
        <v>31.23</v>
      </c>
      <c r="W165" s="132">
        <v>31.23</v>
      </c>
      <c r="X165" s="132">
        <v>31.23</v>
      </c>
      <c r="Y165" s="133">
        <v>31.23</v>
      </c>
    </row>
    <row r="166" spans="1:25" ht="15" outlineLevel="1" thickBot="1">
      <c r="A166" s="9" t="s">
        <v>66</v>
      </c>
      <c r="B166" s="131">
        <v>3052.84</v>
      </c>
      <c r="C166" s="132">
        <v>3052.84</v>
      </c>
      <c r="D166" s="132">
        <v>3052.84</v>
      </c>
      <c r="E166" s="132">
        <v>3052.84</v>
      </c>
      <c r="F166" s="132">
        <v>3052.84</v>
      </c>
      <c r="G166" s="132">
        <v>3052.84</v>
      </c>
      <c r="H166" s="132">
        <v>3052.84</v>
      </c>
      <c r="I166" s="132">
        <v>3052.84</v>
      </c>
      <c r="J166" s="132">
        <v>3052.84</v>
      </c>
      <c r="K166" s="132">
        <v>3052.84</v>
      </c>
      <c r="L166" s="132">
        <v>3052.84</v>
      </c>
      <c r="M166" s="132">
        <v>3052.84</v>
      </c>
      <c r="N166" s="132">
        <v>3052.84</v>
      </c>
      <c r="O166" s="132">
        <v>3052.84</v>
      </c>
      <c r="P166" s="132">
        <v>3052.84</v>
      </c>
      <c r="Q166" s="132">
        <v>3052.84</v>
      </c>
      <c r="R166" s="132">
        <v>3052.84</v>
      </c>
      <c r="S166" s="132">
        <v>3052.84</v>
      </c>
      <c r="T166" s="132">
        <v>3052.84</v>
      </c>
      <c r="U166" s="132">
        <v>3052.84</v>
      </c>
      <c r="V166" s="132">
        <v>3052.84</v>
      </c>
      <c r="W166" s="132">
        <v>3052.84</v>
      </c>
      <c r="X166" s="132">
        <v>3052.84</v>
      </c>
      <c r="Y166" s="133">
        <v>3052.84</v>
      </c>
    </row>
    <row r="167" spans="1:25" ht="15" outlineLevel="1" thickBot="1">
      <c r="A167" s="9" t="s">
        <v>67</v>
      </c>
      <c r="B167" s="131">
        <v>676.12</v>
      </c>
      <c r="C167" s="132">
        <v>676.12</v>
      </c>
      <c r="D167" s="132">
        <v>676.12</v>
      </c>
      <c r="E167" s="132">
        <v>676.12</v>
      </c>
      <c r="F167" s="132">
        <v>676.12</v>
      </c>
      <c r="G167" s="132">
        <v>676.12</v>
      </c>
      <c r="H167" s="132">
        <v>676.12</v>
      </c>
      <c r="I167" s="132">
        <v>676.12</v>
      </c>
      <c r="J167" s="132">
        <v>676.12</v>
      </c>
      <c r="K167" s="132">
        <v>676.12</v>
      </c>
      <c r="L167" s="132">
        <v>676.12</v>
      </c>
      <c r="M167" s="132">
        <v>676.12</v>
      </c>
      <c r="N167" s="132">
        <v>676.12</v>
      </c>
      <c r="O167" s="132">
        <v>676.12</v>
      </c>
      <c r="P167" s="132">
        <v>676.12</v>
      </c>
      <c r="Q167" s="132">
        <v>676.12</v>
      </c>
      <c r="R167" s="132">
        <v>676.12</v>
      </c>
      <c r="S167" s="132">
        <v>676.12</v>
      </c>
      <c r="T167" s="132">
        <v>676.12</v>
      </c>
      <c r="U167" s="132">
        <v>676.12</v>
      </c>
      <c r="V167" s="132">
        <v>676.12</v>
      </c>
      <c r="W167" s="132">
        <v>676.12</v>
      </c>
      <c r="X167" s="132">
        <v>676.12</v>
      </c>
      <c r="Y167" s="133">
        <v>676.12</v>
      </c>
    </row>
    <row r="168" spans="1:25" ht="15" outlineLevel="1" thickBot="1">
      <c r="A168" s="9" t="s">
        <v>69</v>
      </c>
      <c r="B168" s="131">
        <v>5.03863794</v>
      </c>
      <c r="C168" s="132">
        <v>5.03863794</v>
      </c>
      <c r="D168" s="132">
        <v>5.03863794</v>
      </c>
      <c r="E168" s="132">
        <v>5.03863794</v>
      </c>
      <c r="F168" s="132">
        <v>5.03863794</v>
      </c>
      <c r="G168" s="132">
        <v>5.03863794</v>
      </c>
      <c r="H168" s="132">
        <v>5.03863794</v>
      </c>
      <c r="I168" s="132">
        <v>5.03863794</v>
      </c>
      <c r="J168" s="132">
        <v>5.03863794</v>
      </c>
      <c r="K168" s="132">
        <v>5.03863794</v>
      </c>
      <c r="L168" s="132">
        <v>5.03863794</v>
      </c>
      <c r="M168" s="132">
        <v>5.03863794</v>
      </c>
      <c r="N168" s="132">
        <v>5.03863794</v>
      </c>
      <c r="O168" s="132">
        <v>5.03863794</v>
      </c>
      <c r="P168" s="132">
        <v>5.03863794</v>
      </c>
      <c r="Q168" s="132">
        <v>5.03863794</v>
      </c>
      <c r="R168" s="132">
        <v>5.03863794</v>
      </c>
      <c r="S168" s="132">
        <v>5.03863794</v>
      </c>
      <c r="T168" s="132">
        <v>5.03863794</v>
      </c>
      <c r="U168" s="132">
        <v>5.03863794</v>
      </c>
      <c r="V168" s="132">
        <v>5.03863794</v>
      </c>
      <c r="W168" s="132">
        <v>5.03863794</v>
      </c>
      <c r="X168" s="132">
        <v>5.03863794</v>
      </c>
      <c r="Y168" s="133">
        <v>5.03863794</v>
      </c>
    </row>
    <row r="169" spans="1:25" ht="45.75" outlineLevel="1" thickBot="1">
      <c r="A169" s="149" t="s">
        <v>141</v>
      </c>
      <c r="B169" s="150">
        <v>1006</v>
      </c>
      <c r="C169" s="150">
        <v>1006</v>
      </c>
      <c r="D169" s="150">
        <v>1006</v>
      </c>
      <c r="E169" s="150">
        <v>1006</v>
      </c>
      <c r="F169" s="150">
        <v>1006</v>
      </c>
      <c r="G169" s="150">
        <v>1006</v>
      </c>
      <c r="H169" s="150">
        <v>1006</v>
      </c>
      <c r="I169" s="150">
        <v>1006</v>
      </c>
      <c r="J169" s="150">
        <v>1006</v>
      </c>
      <c r="K169" s="150">
        <v>1006</v>
      </c>
      <c r="L169" s="150">
        <v>1006</v>
      </c>
      <c r="M169" s="150">
        <v>1006</v>
      </c>
      <c r="N169" s="150">
        <v>1006</v>
      </c>
      <c r="O169" s="150">
        <v>1006</v>
      </c>
      <c r="P169" s="150">
        <v>1006</v>
      </c>
      <c r="Q169" s="150">
        <v>1006</v>
      </c>
      <c r="R169" s="150">
        <v>1006</v>
      </c>
      <c r="S169" s="150">
        <v>1006</v>
      </c>
      <c r="T169" s="150">
        <v>1006</v>
      </c>
      <c r="U169" s="150">
        <v>1006</v>
      </c>
      <c r="V169" s="150">
        <v>1006</v>
      </c>
      <c r="W169" s="150">
        <v>1006</v>
      </c>
      <c r="X169" s="150">
        <v>1006</v>
      </c>
      <c r="Y169" s="150">
        <v>1006</v>
      </c>
    </row>
    <row r="170" spans="1:25" ht="21.75" customHeight="1" thickBot="1">
      <c r="A170" s="19">
        <v>23</v>
      </c>
      <c r="B170" s="128">
        <f>B171+B172+B173+B174+B175+B176</f>
        <v>6511.73146838</v>
      </c>
      <c r="C170" s="128">
        <f aca="true" t="shared" si="22" ref="C170:Y170">C171+C172+C173+C174+C175+C176</f>
        <v>6541.32891894</v>
      </c>
      <c r="D170" s="128">
        <f t="shared" si="22"/>
        <v>6535.22338718</v>
      </c>
      <c r="E170" s="128">
        <f t="shared" si="22"/>
        <v>6590.367591849999</v>
      </c>
      <c r="F170" s="128">
        <f t="shared" si="22"/>
        <v>6588.5279006</v>
      </c>
      <c r="G170" s="128">
        <f t="shared" si="22"/>
        <v>6531.68841583</v>
      </c>
      <c r="H170" s="128">
        <f t="shared" si="22"/>
        <v>6543.3570001</v>
      </c>
      <c r="I170" s="128">
        <f t="shared" si="22"/>
        <v>6518.2951916</v>
      </c>
      <c r="J170" s="128">
        <f t="shared" si="22"/>
        <v>6478.65458717</v>
      </c>
      <c r="K170" s="128">
        <f t="shared" si="22"/>
        <v>6422.28144857</v>
      </c>
      <c r="L170" s="128">
        <f t="shared" si="22"/>
        <v>6396.917660839999</v>
      </c>
      <c r="M170" s="128">
        <f t="shared" si="22"/>
        <v>6394.88630657</v>
      </c>
      <c r="N170" s="128">
        <f t="shared" si="22"/>
        <v>6405.34929046</v>
      </c>
      <c r="O170" s="128">
        <f t="shared" si="22"/>
        <v>6432.50688925</v>
      </c>
      <c r="P170" s="128">
        <f t="shared" si="22"/>
        <v>6444.64137022</v>
      </c>
      <c r="Q170" s="128">
        <f t="shared" si="22"/>
        <v>6452.11761664</v>
      </c>
      <c r="R170" s="128">
        <f t="shared" si="22"/>
        <v>6447.24569734</v>
      </c>
      <c r="S170" s="128">
        <f t="shared" si="22"/>
        <v>6428.64185652</v>
      </c>
      <c r="T170" s="128">
        <f t="shared" si="22"/>
        <v>6406.40433797</v>
      </c>
      <c r="U170" s="128">
        <f t="shared" si="22"/>
        <v>6398.11326342</v>
      </c>
      <c r="V170" s="128">
        <f t="shared" si="22"/>
        <v>6357.6666628699995</v>
      </c>
      <c r="W170" s="128">
        <f t="shared" si="22"/>
        <v>6345.70745654</v>
      </c>
      <c r="X170" s="128">
        <f t="shared" si="22"/>
        <v>6378.4830301599995</v>
      </c>
      <c r="Y170" s="128">
        <f t="shared" si="22"/>
        <v>6441.24300401</v>
      </c>
    </row>
    <row r="171" spans="1:25" ht="51.75" outlineLevel="1" thickBot="1">
      <c r="A171" s="9" t="s">
        <v>96</v>
      </c>
      <c r="B171" s="131">
        <v>1740.50283044</v>
      </c>
      <c r="C171" s="132">
        <v>1770.100281</v>
      </c>
      <c r="D171" s="132">
        <v>1763.99474924</v>
      </c>
      <c r="E171" s="132">
        <v>1819.13895391</v>
      </c>
      <c r="F171" s="132">
        <v>1817.29926266</v>
      </c>
      <c r="G171" s="132">
        <v>1760.45977789</v>
      </c>
      <c r="H171" s="132">
        <v>1772.12836216</v>
      </c>
      <c r="I171" s="132">
        <v>1747.06655366</v>
      </c>
      <c r="J171" s="132">
        <v>1707.42594923</v>
      </c>
      <c r="K171" s="132">
        <v>1651.05281063</v>
      </c>
      <c r="L171" s="132">
        <v>1625.6890229</v>
      </c>
      <c r="M171" s="132">
        <v>1623.65766863</v>
      </c>
      <c r="N171" s="132">
        <v>1634.12065252</v>
      </c>
      <c r="O171" s="132">
        <v>1661.27825131</v>
      </c>
      <c r="P171" s="132">
        <v>1673.41273228</v>
      </c>
      <c r="Q171" s="132">
        <v>1680.8889787</v>
      </c>
      <c r="R171" s="132">
        <v>1676.0170594</v>
      </c>
      <c r="S171" s="132">
        <v>1657.41321858</v>
      </c>
      <c r="T171" s="132">
        <v>1635.17570003</v>
      </c>
      <c r="U171" s="132">
        <v>1626.88462548</v>
      </c>
      <c r="V171" s="132">
        <v>1586.43802493</v>
      </c>
      <c r="W171" s="132">
        <v>1574.4788186</v>
      </c>
      <c r="X171" s="132">
        <v>1607.25439222</v>
      </c>
      <c r="Y171" s="133">
        <v>1670.01436607</v>
      </c>
    </row>
    <row r="172" spans="1:25" ht="39" outlineLevel="1" thickBot="1">
      <c r="A172" s="9" t="s">
        <v>100</v>
      </c>
      <c r="B172" s="131">
        <v>31.23</v>
      </c>
      <c r="C172" s="132">
        <v>31.23</v>
      </c>
      <c r="D172" s="132">
        <v>31.23</v>
      </c>
      <c r="E172" s="132">
        <v>31.23</v>
      </c>
      <c r="F172" s="132">
        <v>31.23</v>
      </c>
      <c r="G172" s="132">
        <v>31.23</v>
      </c>
      <c r="H172" s="132">
        <v>31.23</v>
      </c>
      <c r="I172" s="132">
        <v>31.23</v>
      </c>
      <c r="J172" s="132">
        <v>31.23</v>
      </c>
      <c r="K172" s="132">
        <v>31.23</v>
      </c>
      <c r="L172" s="132">
        <v>31.23</v>
      </c>
      <c r="M172" s="132">
        <v>31.23</v>
      </c>
      <c r="N172" s="132">
        <v>31.23</v>
      </c>
      <c r="O172" s="132">
        <v>31.23</v>
      </c>
      <c r="P172" s="132">
        <v>31.23</v>
      </c>
      <c r="Q172" s="132">
        <v>31.23</v>
      </c>
      <c r="R172" s="132">
        <v>31.23</v>
      </c>
      <c r="S172" s="132">
        <v>31.23</v>
      </c>
      <c r="T172" s="132">
        <v>31.23</v>
      </c>
      <c r="U172" s="132">
        <v>31.23</v>
      </c>
      <c r="V172" s="132">
        <v>31.23</v>
      </c>
      <c r="W172" s="132">
        <v>31.23</v>
      </c>
      <c r="X172" s="132">
        <v>31.23</v>
      </c>
      <c r="Y172" s="133">
        <v>31.23</v>
      </c>
    </row>
    <row r="173" spans="1:25" ht="15" outlineLevel="1" thickBot="1">
      <c r="A173" s="9" t="s">
        <v>66</v>
      </c>
      <c r="B173" s="131">
        <v>3052.84</v>
      </c>
      <c r="C173" s="132">
        <v>3052.84</v>
      </c>
      <c r="D173" s="132">
        <v>3052.84</v>
      </c>
      <c r="E173" s="132">
        <v>3052.84</v>
      </c>
      <c r="F173" s="132">
        <v>3052.84</v>
      </c>
      <c r="G173" s="132">
        <v>3052.84</v>
      </c>
      <c r="H173" s="132">
        <v>3052.84</v>
      </c>
      <c r="I173" s="132">
        <v>3052.84</v>
      </c>
      <c r="J173" s="132">
        <v>3052.84</v>
      </c>
      <c r="K173" s="132">
        <v>3052.84</v>
      </c>
      <c r="L173" s="132">
        <v>3052.84</v>
      </c>
      <c r="M173" s="132">
        <v>3052.84</v>
      </c>
      <c r="N173" s="132">
        <v>3052.84</v>
      </c>
      <c r="O173" s="132">
        <v>3052.84</v>
      </c>
      <c r="P173" s="132">
        <v>3052.84</v>
      </c>
      <c r="Q173" s="132">
        <v>3052.84</v>
      </c>
      <c r="R173" s="132">
        <v>3052.84</v>
      </c>
      <c r="S173" s="132">
        <v>3052.84</v>
      </c>
      <c r="T173" s="132">
        <v>3052.84</v>
      </c>
      <c r="U173" s="132">
        <v>3052.84</v>
      </c>
      <c r="V173" s="132">
        <v>3052.84</v>
      </c>
      <c r="W173" s="132">
        <v>3052.84</v>
      </c>
      <c r="X173" s="132">
        <v>3052.84</v>
      </c>
      <c r="Y173" s="133">
        <v>3052.84</v>
      </c>
    </row>
    <row r="174" spans="1:25" ht="15" outlineLevel="1" thickBot="1">
      <c r="A174" s="9" t="s">
        <v>67</v>
      </c>
      <c r="B174" s="131">
        <v>676.12</v>
      </c>
      <c r="C174" s="132">
        <v>676.12</v>
      </c>
      <c r="D174" s="132">
        <v>676.12</v>
      </c>
      <c r="E174" s="132">
        <v>676.12</v>
      </c>
      <c r="F174" s="132">
        <v>676.12</v>
      </c>
      <c r="G174" s="132">
        <v>676.12</v>
      </c>
      <c r="H174" s="132">
        <v>676.12</v>
      </c>
      <c r="I174" s="132">
        <v>676.12</v>
      </c>
      <c r="J174" s="132">
        <v>676.12</v>
      </c>
      <c r="K174" s="132">
        <v>676.12</v>
      </c>
      <c r="L174" s="132">
        <v>676.12</v>
      </c>
      <c r="M174" s="132">
        <v>676.12</v>
      </c>
      <c r="N174" s="132">
        <v>676.12</v>
      </c>
      <c r="O174" s="132">
        <v>676.12</v>
      </c>
      <c r="P174" s="132">
        <v>676.12</v>
      </c>
      <c r="Q174" s="132">
        <v>676.12</v>
      </c>
      <c r="R174" s="132">
        <v>676.12</v>
      </c>
      <c r="S174" s="132">
        <v>676.12</v>
      </c>
      <c r="T174" s="132">
        <v>676.12</v>
      </c>
      <c r="U174" s="132">
        <v>676.12</v>
      </c>
      <c r="V174" s="132">
        <v>676.12</v>
      </c>
      <c r="W174" s="132">
        <v>676.12</v>
      </c>
      <c r="X174" s="132">
        <v>676.12</v>
      </c>
      <c r="Y174" s="133">
        <v>676.12</v>
      </c>
    </row>
    <row r="175" spans="1:25" ht="15" outlineLevel="1" thickBot="1">
      <c r="A175" s="9" t="s">
        <v>69</v>
      </c>
      <c r="B175" s="131">
        <v>5.03863794</v>
      </c>
      <c r="C175" s="132">
        <v>5.03863794</v>
      </c>
      <c r="D175" s="132">
        <v>5.03863794</v>
      </c>
      <c r="E175" s="132">
        <v>5.03863794</v>
      </c>
      <c r="F175" s="132">
        <v>5.03863794</v>
      </c>
      <c r="G175" s="132">
        <v>5.03863794</v>
      </c>
      <c r="H175" s="132">
        <v>5.03863794</v>
      </c>
      <c r="I175" s="132">
        <v>5.03863794</v>
      </c>
      <c r="J175" s="132">
        <v>5.03863794</v>
      </c>
      <c r="K175" s="132">
        <v>5.03863794</v>
      </c>
      <c r="L175" s="132">
        <v>5.03863794</v>
      </c>
      <c r="M175" s="132">
        <v>5.03863794</v>
      </c>
      <c r="N175" s="132">
        <v>5.03863794</v>
      </c>
      <c r="O175" s="132">
        <v>5.03863794</v>
      </c>
      <c r="P175" s="132">
        <v>5.03863794</v>
      </c>
      <c r="Q175" s="132">
        <v>5.03863794</v>
      </c>
      <c r="R175" s="132">
        <v>5.03863794</v>
      </c>
      <c r="S175" s="132">
        <v>5.03863794</v>
      </c>
      <c r="T175" s="132">
        <v>5.03863794</v>
      </c>
      <c r="U175" s="132">
        <v>5.03863794</v>
      </c>
      <c r="V175" s="132">
        <v>5.03863794</v>
      </c>
      <c r="W175" s="132">
        <v>5.03863794</v>
      </c>
      <c r="X175" s="132">
        <v>5.03863794</v>
      </c>
      <c r="Y175" s="133">
        <v>5.03863794</v>
      </c>
    </row>
    <row r="176" spans="1:25" ht="45.75" outlineLevel="1" thickBot="1">
      <c r="A176" s="149" t="s">
        <v>141</v>
      </c>
      <c r="B176" s="150">
        <v>1006</v>
      </c>
      <c r="C176" s="150">
        <v>1006</v>
      </c>
      <c r="D176" s="150">
        <v>1006</v>
      </c>
      <c r="E176" s="150">
        <v>1006</v>
      </c>
      <c r="F176" s="150">
        <v>1006</v>
      </c>
      <c r="G176" s="150">
        <v>1006</v>
      </c>
      <c r="H176" s="150">
        <v>1006</v>
      </c>
      <c r="I176" s="150">
        <v>1006</v>
      </c>
      <c r="J176" s="150">
        <v>1006</v>
      </c>
      <c r="K176" s="150">
        <v>1006</v>
      </c>
      <c r="L176" s="150">
        <v>1006</v>
      </c>
      <c r="M176" s="150">
        <v>1006</v>
      </c>
      <c r="N176" s="150">
        <v>1006</v>
      </c>
      <c r="O176" s="150">
        <v>1006</v>
      </c>
      <c r="P176" s="150">
        <v>1006</v>
      </c>
      <c r="Q176" s="150">
        <v>1006</v>
      </c>
      <c r="R176" s="150">
        <v>1006</v>
      </c>
      <c r="S176" s="150">
        <v>1006</v>
      </c>
      <c r="T176" s="150">
        <v>1006</v>
      </c>
      <c r="U176" s="150">
        <v>1006</v>
      </c>
      <c r="V176" s="150">
        <v>1006</v>
      </c>
      <c r="W176" s="150">
        <v>1006</v>
      </c>
      <c r="X176" s="150">
        <v>1006</v>
      </c>
      <c r="Y176" s="150">
        <v>1006</v>
      </c>
    </row>
    <row r="177" spans="1:25" ht="21.75" customHeight="1" thickBot="1">
      <c r="A177" s="19">
        <v>24</v>
      </c>
      <c r="B177" s="128">
        <f>B178+B179+B180+B181+B182+B183</f>
        <v>6446.03946077</v>
      </c>
      <c r="C177" s="128">
        <f aca="true" t="shared" si="23" ref="C177:Y177">C178+C179+C180+C181+C182+C183</f>
        <v>6507.99428327</v>
      </c>
      <c r="D177" s="128">
        <f t="shared" si="23"/>
        <v>6526.47054075</v>
      </c>
      <c r="E177" s="128">
        <f t="shared" si="23"/>
        <v>6538.696507889999</v>
      </c>
      <c r="F177" s="128">
        <f t="shared" si="23"/>
        <v>6538.91463693</v>
      </c>
      <c r="G177" s="128">
        <f t="shared" si="23"/>
        <v>6516.19086439</v>
      </c>
      <c r="H177" s="128">
        <f t="shared" si="23"/>
        <v>6524.03070521</v>
      </c>
      <c r="I177" s="128">
        <f t="shared" si="23"/>
        <v>6381.31267017</v>
      </c>
      <c r="J177" s="128">
        <f t="shared" si="23"/>
        <v>6356.34709848</v>
      </c>
      <c r="K177" s="128">
        <f t="shared" si="23"/>
        <v>6319.1322277399995</v>
      </c>
      <c r="L177" s="128">
        <f t="shared" si="23"/>
        <v>6295.31960138</v>
      </c>
      <c r="M177" s="128">
        <f t="shared" si="23"/>
        <v>6320.55676372</v>
      </c>
      <c r="N177" s="128">
        <f t="shared" si="23"/>
        <v>6341.664543299999</v>
      </c>
      <c r="O177" s="128">
        <f t="shared" si="23"/>
        <v>6354.34866977</v>
      </c>
      <c r="P177" s="128">
        <f t="shared" si="23"/>
        <v>6391.5225307499995</v>
      </c>
      <c r="Q177" s="128">
        <f t="shared" si="23"/>
        <v>6395.73927682</v>
      </c>
      <c r="R177" s="128">
        <f t="shared" si="23"/>
        <v>6405.49582636</v>
      </c>
      <c r="S177" s="128">
        <f t="shared" si="23"/>
        <v>6379.8778691</v>
      </c>
      <c r="T177" s="128">
        <f t="shared" si="23"/>
        <v>6358.76563205</v>
      </c>
      <c r="U177" s="128">
        <f t="shared" si="23"/>
        <v>6341.50469749</v>
      </c>
      <c r="V177" s="128">
        <f t="shared" si="23"/>
        <v>6304.19311896</v>
      </c>
      <c r="W177" s="128">
        <f t="shared" si="23"/>
        <v>6283.12740707</v>
      </c>
      <c r="X177" s="128">
        <f t="shared" si="23"/>
        <v>6327.70707115</v>
      </c>
      <c r="Y177" s="128">
        <f t="shared" si="23"/>
        <v>6389.3469616699995</v>
      </c>
    </row>
    <row r="178" spans="1:25" ht="51.75" outlineLevel="1" thickBot="1">
      <c r="A178" s="9" t="s">
        <v>96</v>
      </c>
      <c r="B178" s="131">
        <v>1674.81082283</v>
      </c>
      <c r="C178" s="132">
        <v>1736.76564533</v>
      </c>
      <c r="D178" s="132">
        <v>1755.24190281</v>
      </c>
      <c r="E178" s="132">
        <v>1767.46786995</v>
      </c>
      <c r="F178" s="132">
        <v>1767.68599899</v>
      </c>
      <c r="G178" s="132">
        <v>1744.96222645</v>
      </c>
      <c r="H178" s="132">
        <v>1752.80206727</v>
      </c>
      <c r="I178" s="132">
        <v>1610.08403223</v>
      </c>
      <c r="J178" s="132">
        <v>1585.11846054</v>
      </c>
      <c r="K178" s="132">
        <v>1547.9035898</v>
      </c>
      <c r="L178" s="132">
        <v>1524.09096344</v>
      </c>
      <c r="M178" s="132">
        <v>1549.32812578</v>
      </c>
      <c r="N178" s="132">
        <v>1570.43590536</v>
      </c>
      <c r="O178" s="132">
        <v>1583.12003183</v>
      </c>
      <c r="P178" s="132">
        <v>1620.29389281</v>
      </c>
      <c r="Q178" s="132">
        <v>1624.51063888</v>
      </c>
      <c r="R178" s="132">
        <v>1634.26718842</v>
      </c>
      <c r="S178" s="132">
        <v>1608.64923116</v>
      </c>
      <c r="T178" s="132">
        <v>1587.53699411</v>
      </c>
      <c r="U178" s="132">
        <v>1570.27605955</v>
      </c>
      <c r="V178" s="132">
        <v>1532.96448102</v>
      </c>
      <c r="W178" s="132">
        <v>1511.89876913</v>
      </c>
      <c r="X178" s="132">
        <v>1556.47843321</v>
      </c>
      <c r="Y178" s="133">
        <v>1618.11832373</v>
      </c>
    </row>
    <row r="179" spans="1:25" ht="39" outlineLevel="1" thickBot="1">
      <c r="A179" s="9" t="s">
        <v>100</v>
      </c>
      <c r="B179" s="131">
        <v>31.23</v>
      </c>
      <c r="C179" s="132">
        <v>31.23</v>
      </c>
      <c r="D179" s="132">
        <v>31.23</v>
      </c>
      <c r="E179" s="132">
        <v>31.23</v>
      </c>
      <c r="F179" s="132">
        <v>31.23</v>
      </c>
      <c r="G179" s="132">
        <v>31.23</v>
      </c>
      <c r="H179" s="132">
        <v>31.23</v>
      </c>
      <c r="I179" s="132">
        <v>31.23</v>
      </c>
      <c r="J179" s="132">
        <v>31.23</v>
      </c>
      <c r="K179" s="132">
        <v>31.23</v>
      </c>
      <c r="L179" s="132">
        <v>31.23</v>
      </c>
      <c r="M179" s="132">
        <v>31.23</v>
      </c>
      <c r="N179" s="132">
        <v>31.23</v>
      </c>
      <c r="O179" s="132">
        <v>31.23</v>
      </c>
      <c r="P179" s="132">
        <v>31.23</v>
      </c>
      <c r="Q179" s="132">
        <v>31.23</v>
      </c>
      <c r="R179" s="132">
        <v>31.23</v>
      </c>
      <c r="S179" s="132">
        <v>31.23</v>
      </c>
      <c r="T179" s="132">
        <v>31.23</v>
      </c>
      <c r="U179" s="132">
        <v>31.23</v>
      </c>
      <c r="V179" s="132">
        <v>31.23</v>
      </c>
      <c r="W179" s="132">
        <v>31.23</v>
      </c>
      <c r="X179" s="132">
        <v>31.23</v>
      </c>
      <c r="Y179" s="133">
        <v>31.23</v>
      </c>
    </row>
    <row r="180" spans="1:25" ht="15" outlineLevel="1" thickBot="1">
      <c r="A180" s="9" t="s">
        <v>66</v>
      </c>
      <c r="B180" s="131">
        <v>3052.84</v>
      </c>
      <c r="C180" s="132">
        <v>3052.84</v>
      </c>
      <c r="D180" s="132">
        <v>3052.84</v>
      </c>
      <c r="E180" s="132">
        <v>3052.84</v>
      </c>
      <c r="F180" s="132">
        <v>3052.84</v>
      </c>
      <c r="G180" s="132">
        <v>3052.84</v>
      </c>
      <c r="H180" s="132">
        <v>3052.84</v>
      </c>
      <c r="I180" s="132">
        <v>3052.84</v>
      </c>
      <c r="J180" s="132">
        <v>3052.84</v>
      </c>
      <c r="K180" s="132">
        <v>3052.84</v>
      </c>
      <c r="L180" s="132">
        <v>3052.84</v>
      </c>
      <c r="M180" s="132">
        <v>3052.84</v>
      </c>
      <c r="N180" s="132">
        <v>3052.84</v>
      </c>
      <c r="O180" s="132">
        <v>3052.84</v>
      </c>
      <c r="P180" s="132">
        <v>3052.84</v>
      </c>
      <c r="Q180" s="132">
        <v>3052.84</v>
      </c>
      <c r="R180" s="132">
        <v>3052.84</v>
      </c>
      <c r="S180" s="132">
        <v>3052.84</v>
      </c>
      <c r="T180" s="132">
        <v>3052.84</v>
      </c>
      <c r="U180" s="132">
        <v>3052.84</v>
      </c>
      <c r="V180" s="132">
        <v>3052.84</v>
      </c>
      <c r="W180" s="132">
        <v>3052.84</v>
      </c>
      <c r="X180" s="132">
        <v>3052.84</v>
      </c>
      <c r="Y180" s="133">
        <v>3052.84</v>
      </c>
    </row>
    <row r="181" spans="1:25" ht="15" outlineLevel="1" thickBot="1">
      <c r="A181" s="9" t="s">
        <v>67</v>
      </c>
      <c r="B181" s="131">
        <v>676.12</v>
      </c>
      <c r="C181" s="132">
        <v>676.12</v>
      </c>
      <c r="D181" s="132">
        <v>676.12</v>
      </c>
      <c r="E181" s="132">
        <v>676.12</v>
      </c>
      <c r="F181" s="132">
        <v>676.12</v>
      </c>
      <c r="G181" s="132">
        <v>676.12</v>
      </c>
      <c r="H181" s="132">
        <v>676.12</v>
      </c>
      <c r="I181" s="132">
        <v>676.12</v>
      </c>
      <c r="J181" s="132">
        <v>676.12</v>
      </c>
      <c r="K181" s="132">
        <v>676.12</v>
      </c>
      <c r="L181" s="132">
        <v>676.12</v>
      </c>
      <c r="M181" s="132">
        <v>676.12</v>
      </c>
      <c r="N181" s="132">
        <v>676.12</v>
      </c>
      <c r="O181" s="132">
        <v>676.12</v>
      </c>
      <c r="P181" s="132">
        <v>676.12</v>
      </c>
      <c r="Q181" s="132">
        <v>676.12</v>
      </c>
      <c r="R181" s="132">
        <v>676.12</v>
      </c>
      <c r="S181" s="132">
        <v>676.12</v>
      </c>
      <c r="T181" s="132">
        <v>676.12</v>
      </c>
      <c r="U181" s="132">
        <v>676.12</v>
      </c>
      <c r="V181" s="132">
        <v>676.12</v>
      </c>
      <c r="W181" s="132">
        <v>676.12</v>
      </c>
      <c r="X181" s="132">
        <v>676.12</v>
      </c>
      <c r="Y181" s="133">
        <v>676.12</v>
      </c>
    </row>
    <row r="182" spans="1:25" ht="15" outlineLevel="1" thickBot="1">
      <c r="A182" s="9" t="s">
        <v>69</v>
      </c>
      <c r="B182" s="131">
        <v>5.03863794</v>
      </c>
      <c r="C182" s="132">
        <v>5.03863794</v>
      </c>
      <c r="D182" s="132">
        <v>5.03863794</v>
      </c>
      <c r="E182" s="132">
        <v>5.03863794</v>
      </c>
      <c r="F182" s="132">
        <v>5.03863794</v>
      </c>
      <c r="G182" s="132">
        <v>5.03863794</v>
      </c>
      <c r="H182" s="132">
        <v>5.03863794</v>
      </c>
      <c r="I182" s="132">
        <v>5.03863794</v>
      </c>
      <c r="J182" s="132">
        <v>5.03863794</v>
      </c>
      <c r="K182" s="132">
        <v>5.03863794</v>
      </c>
      <c r="L182" s="132">
        <v>5.03863794</v>
      </c>
      <c r="M182" s="132">
        <v>5.03863794</v>
      </c>
      <c r="N182" s="132">
        <v>5.03863794</v>
      </c>
      <c r="O182" s="132">
        <v>5.03863794</v>
      </c>
      <c r="P182" s="132">
        <v>5.03863794</v>
      </c>
      <c r="Q182" s="132">
        <v>5.03863794</v>
      </c>
      <c r="R182" s="132">
        <v>5.03863794</v>
      </c>
      <c r="S182" s="132">
        <v>5.03863794</v>
      </c>
      <c r="T182" s="132">
        <v>5.03863794</v>
      </c>
      <c r="U182" s="132">
        <v>5.03863794</v>
      </c>
      <c r="V182" s="132">
        <v>5.03863794</v>
      </c>
      <c r="W182" s="132">
        <v>5.03863794</v>
      </c>
      <c r="X182" s="132">
        <v>5.03863794</v>
      </c>
      <c r="Y182" s="133">
        <v>5.03863794</v>
      </c>
    </row>
    <row r="183" spans="1:25" ht="45.75" outlineLevel="1" thickBot="1">
      <c r="A183" s="149" t="s">
        <v>141</v>
      </c>
      <c r="B183" s="150">
        <v>1006</v>
      </c>
      <c r="C183" s="150">
        <v>1006</v>
      </c>
      <c r="D183" s="150">
        <v>1006</v>
      </c>
      <c r="E183" s="150">
        <v>1006</v>
      </c>
      <c r="F183" s="150">
        <v>1006</v>
      </c>
      <c r="G183" s="150">
        <v>1006</v>
      </c>
      <c r="H183" s="150">
        <v>1006</v>
      </c>
      <c r="I183" s="150">
        <v>1006</v>
      </c>
      <c r="J183" s="150">
        <v>1006</v>
      </c>
      <c r="K183" s="150">
        <v>1006</v>
      </c>
      <c r="L183" s="150">
        <v>1006</v>
      </c>
      <c r="M183" s="150">
        <v>1006</v>
      </c>
      <c r="N183" s="150">
        <v>1006</v>
      </c>
      <c r="O183" s="150">
        <v>1006</v>
      </c>
      <c r="P183" s="150">
        <v>1006</v>
      </c>
      <c r="Q183" s="150">
        <v>1006</v>
      </c>
      <c r="R183" s="150">
        <v>1006</v>
      </c>
      <c r="S183" s="150">
        <v>1006</v>
      </c>
      <c r="T183" s="150">
        <v>1006</v>
      </c>
      <c r="U183" s="150">
        <v>1006</v>
      </c>
      <c r="V183" s="150">
        <v>1006</v>
      </c>
      <c r="W183" s="150">
        <v>1006</v>
      </c>
      <c r="X183" s="150">
        <v>1006</v>
      </c>
      <c r="Y183" s="150">
        <v>1006</v>
      </c>
    </row>
    <row r="184" spans="1:25" ht="21.75" customHeight="1" thickBot="1">
      <c r="A184" s="19">
        <v>25</v>
      </c>
      <c r="B184" s="128">
        <f>B185+B186+B187+B188+B189+B190</f>
        <v>6466.40617978</v>
      </c>
      <c r="C184" s="128">
        <f aca="true" t="shared" si="24" ref="C184:Y184">C185+C186+C187+C188+C189+C190</f>
        <v>6523.7253649799995</v>
      </c>
      <c r="D184" s="128">
        <f t="shared" si="24"/>
        <v>6556.34877419</v>
      </c>
      <c r="E184" s="128">
        <f t="shared" si="24"/>
        <v>6556.355036659999</v>
      </c>
      <c r="F184" s="128">
        <f t="shared" si="24"/>
        <v>6556.48522221</v>
      </c>
      <c r="G184" s="128">
        <f t="shared" si="24"/>
        <v>6529.31292454</v>
      </c>
      <c r="H184" s="128">
        <f t="shared" si="24"/>
        <v>6498.97050694</v>
      </c>
      <c r="I184" s="128">
        <f t="shared" si="24"/>
        <v>6451.87150501</v>
      </c>
      <c r="J184" s="128">
        <f t="shared" si="24"/>
        <v>6474.61732598</v>
      </c>
      <c r="K184" s="128">
        <f t="shared" si="24"/>
        <v>6487.99321936</v>
      </c>
      <c r="L184" s="128">
        <f t="shared" si="24"/>
        <v>6479.53777979</v>
      </c>
      <c r="M184" s="128">
        <f t="shared" si="24"/>
        <v>6488.36494128</v>
      </c>
      <c r="N184" s="128">
        <f t="shared" si="24"/>
        <v>6491.5029534</v>
      </c>
      <c r="O184" s="128">
        <f t="shared" si="24"/>
        <v>6497.62477254</v>
      </c>
      <c r="P184" s="128">
        <f t="shared" si="24"/>
        <v>6526.205817849999</v>
      </c>
      <c r="Q184" s="128">
        <f t="shared" si="24"/>
        <v>6536.07553615</v>
      </c>
      <c r="R184" s="128">
        <f t="shared" si="24"/>
        <v>6533.41734158</v>
      </c>
      <c r="S184" s="128">
        <f t="shared" si="24"/>
        <v>6507.62426643</v>
      </c>
      <c r="T184" s="128">
        <f t="shared" si="24"/>
        <v>6484.60195324</v>
      </c>
      <c r="U184" s="128">
        <f t="shared" si="24"/>
        <v>6469.50421861</v>
      </c>
      <c r="V184" s="128">
        <f t="shared" si="24"/>
        <v>6444.63759468</v>
      </c>
      <c r="W184" s="128">
        <f t="shared" si="24"/>
        <v>6427.898144549999</v>
      </c>
      <c r="X184" s="128">
        <f t="shared" si="24"/>
        <v>6476.15048471</v>
      </c>
      <c r="Y184" s="128">
        <f t="shared" si="24"/>
        <v>6539.52242272</v>
      </c>
    </row>
    <row r="185" spans="1:25" ht="51.75" outlineLevel="1" thickBot="1">
      <c r="A185" s="9" t="s">
        <v>96</v>
      </c>
      <c r="B185" s="131">
        <v>1695.17754184</v>
      </c>
      <c r="C185" s="132">
        <v>1752.49672704</v>
      </c>
      <c r="D185" s="132">
        <v>1785.12013625</v>
      </c>
      <c r="E185" s="132">
        <v>1785.12639872</v>
      </c>
      <c r="F185" s="132">
        <v>1785.25658427</v>
      </c>
      <c r="G185" s="132">
        <v>1758.0842866</v>
      </c>
      <c r="H185" s="132">
        <v>1727.741869</v>
      </c>
      <c r="I185" s="132">
        <v>1680.64286707</v>
      </c>
      <c r="J185" s="132">
        <v>1703.38868804</v>
      </c>
      <c r="K185" s="132">
        <v>1716.76458142</v>
      </c>
      <c r="L185" s="132">
        <v>1708.30914185</v>
      </c>
      <c r="M185" s="132">
        <v>1717.13630334</v>
      </c>
      <c r="N185" s="132">
        <v>1720.27431546</v>
      </c>
      <c r="O185" s="132">
        <v>1726.3961346</v>
      </c>
      <c r="P185" s="132">
        <v>1754.97717991</v>
      </c>
      <c r="Q185" s="132">
        <v>1764.84689821</v>
      </c>
      <c r="R185" s="132">
        <v>1762.18870364</v>
      </c>
      <c r="S185" s="132">
        <v>1736.39562849</v>
      </c>
      <c r="T185" s="132">
        <v>1713.3733153</v>
      </c>
      <c r="U185" s="132">
        <v>1698.27558067</v>
      </c>
      <c r="V185" s="132">
        <v>1673.40895674</v>
      </c>
      <c r="W185" s="132">
        <v>1656.66950661</v>
      </c>
      <c r="X185" s="132">
        <v>1704.92184677</v>
      </c>
      <c r="Y185" s="133">
        <v>1768.29378478</v>
      </c>
    </row>
    <row r="186" spans="1:25" ht="39" outlineLevel="1" thickBot="1">
      <c r="A186" s="9" t="s">
        <v>100</v>
      </c>
      <c r="B186" s="131">
        <v>31.23</v>
      </c>
      <c r="C186" s="132">
        <v>31.23</v>
      </c>
      <c r="D186" s="132">
        <v>31.23</v>
      </c>
      <c r="E186" s="132">
        <v>31.23</v>
      </c>
      <c r="F186" s="132">
        <v>31.23</v>
      </c>
      <c r="G186" s="132">
        <v>31.23</v>
      </c>
      <c r="H186" s="132">
        <v>31.23</v>
      </c>
      <c r="I186" s="132">
        <v>31.23</v>
      </c>
      <c r="J186" s="132">
        <v>31.23</v>
      </c>
      <c r="K186" s="132">
        <v>31.23</v>
      </c>
      <c r="L186" s="132">
        <v>31.23</v>
      </c>
      <c r="M186" s="132">
        <v>31.23</v>
      </c>
      <c r="N186" s="132">
        <v>31.23</v>
      </c>
      <c r="O186" s="132">
        <v>31.23</v>
      </c>
      <c r="P186" s="132">
        <v>31.23</v>
      </c>
      <c r="Q186" s="132">
        <v>31.23</v>
      </c>
      <c r="R186" s="132">
        <v>31.23</v>
      </c>
      <c r="S186" s="132">
        <v>31.23</v>
      </c>
      <c r="T186" s="132">
        <v>31.23</v>
      </c>
      <c r="U186" s="132">
        <v>31.23</v>
      </c>
      <c r="V186" s="132">
        <v>31.23</v>
      </c>
      <c r="W186" s="132">
        <v>31.23</v>
      </c>
      <c r="X186" s="132">
        <v>31.23</v>
      </c>
      <c r="Y186" s="133">
        <v>31.23</v>
      </c>
    </row>
    <row r="187" spans="1:25" ht="15" outlineLevel="1" thickBot="1">
      <c r="A187" s="9" t="s">
        <v>66</v>
      </c>
      <c r="B187" s="131">
        <v>3052.84</v>
      </c>
      <c r="C187" s="132">
        <v>3052.84</v>
      </c>
      <c r="D187" s="132">
        <v>3052.84</v>
      </c>
      <c r="E187" s="132">
        <v>3052.84</v>
      </c>
      <c r="F187" s="132">
        <v>3052.84</v>
      </c>
      <c r="G187" s="132">
        <v>3052.84</v>
      </c>
      <c r="H187" s="132">
        <v>3052.84</v>
      </c>
      <c r="I187" s="132">
        <v>3052.84</v>
      </c>
      <c r="J187" s="132">
        <v>3052.84</v>
      </c>
      <c r="K187" s="132">
        <v>3052.84</v>
      </c>
      <c r="L187" s="132">
        <v>3052.84</v>
      </c>
      <c r="M187" s="132">
        <v>3052.84</v>
      </c>
      <c r="N187" s="132">
        <v>3052.84</v>
      </c>
      <c r="O187" s="132">
        <v>3052.84</v>
      </c>
      <c r="P187" s="132">
        <v>3052.84</v>
      </c>
      <c r="Q187" s="132">
        <v>3052.84</v>
      </c>
      <c r="R187" s="132">
        <v>3052.84</v>
      </c>
      <c r="S187" s="132">
        <v>3052.84</v>
      </c>
      <c r="T187" s="132">
        <v>3052.84</v>
      </c>
      <c r="U187" s="132">
        <v>3052.84</v>
      </c>
      <c r="V187" s="132">
        <v>3052.84</v>
      </c>
      <c r="W187" s="132">
        <v>3052.84</v>
      </c>
      <c r="X187" s="132">
        <v>3052.84</v>
      </c>
      <c r="Y187" s="133">
        <v>3052.84</v>
      </c>
    </row>
    <row r="188" spans="1:25" ht="15" outlineLevel="1" thickBot="1">
      <c r="A188" s="9" t="s">
        <v>67</v>
      </c>
      <c r="B188" s="131">
        <v>676.12</v>
      </c>
      <c r="C188" s="132">
        <v>676.12</v>
      </c>
      <c r="D188" s="132">
        <v>676.12</v>
      </c>
      <c r="E188" s="132">
        <v>676.12</v>
      </c>
      <c r="F188" s="132">
        <v>676.12</v>
      </c>
      <c r="G188" s="132">
        <v>676.12</v>
      </c>
      <c r="H188" s="132">
        <v>676.12</v>
      </c>
      <c r="I188" s="132">
        <v>676.12</v>
      </c>
      <c r="J188" s="132">
        <v>676.12</v>
      </c>
      <c r="K188" s="132">
        <v>676.12</v>
      </c>
      <c r="L188" s="132">
        <v>676.12</v>
      </c>
      <c r="M188" s="132">
        <v>676.12</v>
      </c>
      <c r="N188" s="132">
        <v>676.12</v>
      </c>
      <c r="O188" s="132">
        <v>676.12</v>
      </c>
      <c r="P188" s="132">
        <v>676.12</v>
      </c>
      <c r="Q188" s="132">
        <v>676.12</v>
      </c>
      <c r="R188" s="132">
        <v>676.12</v>
      </c>
      <c r="S188" s="132">
        <v>676.12</v>
      </c>
      <c r="T188" s="132">
        <v>676.12</v>
      </c>
      <c r="U188" s="132">
        <v>676.12</v>
      </c>
      <c r="V188" s="132">
        <v>676.12</v>
      </c>
      <c r="W188" s="132">
        <v>676.12</v>
      </c>
      <c r="X188" s="132">
        <v>676.12</v>
      </c>
      <c r="Y188" s="133">
        <v>676.12</v>
      </c>
    </row>
    <row r="189" spans="1:25" ht="15" outlineLevel="1" thickBot="1">
      <c r="A189" s="9" t="s">
        <v>69</v>
      </c>
      <c r="B189" s="131">
        <v>5.03863794</v>
      </c>
      <c r="C189" s="132">
        <v>5.03863794</v>
      </c>
      <c r="D189" s="132">
        <v>5.03863794</v>
      </c>
      <c r="E189" s="132">
        <v>5.03863794</v>
      </c>
      <c r="F189" s="132">
        <v>5.03863794</v>
      </c>
      <c r="G189" s="132">
        <v>5.03863794</v>
      </c>
      <c r="H189" s="132">
        <v>5.03863794</v>
      </c>
      <c r="I189" s="132">
        <v>5.03863794</v>
      </c>
      <c r="J189" s="132">
        <v>5.03863794</v>
      </c>
      <c r="K189" s="132">
        <v>5.03863794</v>
      </c>
      <c r="L189" s="132">
        <v>5.03863794</v>
      </c>
      <c r="M189" s="132">
        <v>5.03863794</v>
      </c>
      <c r="N189" s="132">
        <v>5.03863794</v>
      </c>
      <c r="O189" s="132">
        <v>5.03863794</v>
      </c>
      <c r="P189" s="132">
        <v>5.03863794</v>
      </c>
      <c r="Q189" s="132">
        <v>5.03863794</v>
      </c>
      <c r="R189" s="132">
        <v>5.03863794</v>
      </c>
      <c r="S189" s="132">
        <v>5.03863794</v>
      </c>
      <c r="T189" s="132">
        <v>5.03863794</v>
      </c>
      <c r="U189" s="132">
        <v>5.03863794</v>
      </c>
      <c r="V189" s="132">
        <v>5.03863794</v>
      </c>
      <c r="W189" s="132">
        <v>5.03863794</v>
      </c>
      <c r="X189" s="132">
        <v>5.03863794</v>
      </c>
      <c r="Y189" s="133">
        <v>5.03863794</v>
      </c>
    </row>
    <row r="190" spans="1:25" ht="45.75" outlineLevel="1" thickBot="1">
      <c r="A190" s="149" t="s">
        <v>141</v>
      </c>
      <c r="B190" s="150">
        <v>1006</v>
      </c>
      <c r="C190" s="150">
        <v>1006</v>
      </c>
      <c r="D190" s="150">
        <v>1006</v>
      </c>
      <c r="E190" s="150">
        <v>1006</v>
      </c>
      <c r="F190" s="150">
        <v>1006</v>
      </c>
      <c r="G190" s="150">
        <v>1006</v>
      </c>
      <c r="H190" s="150">
        <v>1006</v>
      </c>
      <c r="I190" s="150">
        <v>1006</v>
      </c>
      <c r="J190" s="150">
        <v>1006</v>
      </c>
      <c r="K190" s="150">
        <v>1006</v>
      </c>
      <c r="L190" s="150">
        <v>1006</v>
      </c>
      <c r="M190" s="150">
        <v>1006</v>
      </c>
      <c r="N190" s="150">
        <v>1006</v>
      </c>
      <c r="O190" s="150">
        <v>1006</v>
      </c>
      <c r="P190" s="150">
        <v>1006</v>
      </c>
      <c r="Q190" s="150">
        <v>1006</v>
      </c>
      <c r="R190" s="150">
        <v>1006</v>
      </c>
      <c r="S190" s="150">
        <v>1006</v>
      </c>
      <c r="T190" s="150">
        <v>1006</v>
      </c>
      <c r="U190" s="150">
        <v>1006</v>
      </c>
      <c r="V190" s="150">
        <v>1006</v>
      </c>
      <c r="W190" s="150">
        <v>1006</v>
      </c>
      <c r="X190" s="150">
        <v>1006</v>
      </c>
      <c r="Y190" s="150">
        <v>1006</v>
      </c>
    </row>
    <row r="191" spans="1:25" ht="21.75" customHeight="1" thickBot="1">
      <c r="A191" s="19">
        <v>26</v>
      </c>
      <c r="B191" s="128">
        <f>B192+B193+B194+B195+B196+B197</f>
        <v>6543.47507797</v>
      </c>
      <c r="C191" s="128">
        <f aca="true" t="shared" si="25" ref="C191:Y191">C192+C193+C194+C195+C196+C197</f>
        <v>6593.01537863</v>
      </c>
      <c r="D191" s="128">
        <f t="shared" si="25"/>
        <v>6537.77731408</v>
      </c>
      <c r="E191" s="128">
        <f t="shared" si="25"/>
        <v>6591.78860876</v>
      </c>
      <c r="F191" s="128">
        <f t="shared" si="25"/>
        <v>6561.76198746</v>
      </c>
      <c r="G191" s="128">
        <f t="shared" si="25"/>
        <v>6552.64794052</v>
      </c>
      <c r="H191" s="128">
        <f t="shared" si="25"/>
        <v>6494.388356879999</v>
      </c>
      <c r="I191" s="128">
        <f t="shared" si="25"/>
        <v>6432.16155866</v>
      </c>
      <c r="J191" s="128">
        <f t="shared" si="25"/>
        <v>6372.2746613</v>
      </c>
      <c r="K191" s="128">
        <f t="shared" si="25"/>
        <v>6378.28963981</v>
      </c>
      <c r="L191" s="128">
        <f t="shared" si="25"/>
        <v>6374.945375859999</v>
      </c>
      <c r="M191" s="128">
        <f t="shared" si="25"/>
        <v>6384.5364356499995</v>
      </c>
      <c r="N191" s="128">
        <f t="shared" si="25"/>
        <v>6365.922282009999</v>
      </c>
      <c r="O191" s="128">
        <f t="shared" si="25"/>
        <v>6421.28341417</v>
      </c>
      <c r="P191" s="128">
        <f t="shared" si="25"/>
        <v>6428.61716066</v>
      </c>
      <c r="Q191" s="128">
        <f t="shared" si="25"/>
        <v>6443.062956459999</v>
      </c>
      <c r="R191" s="128">
        <f t="shared" si="25"/>
        <v>6436.32896118</v>
      </c>
      <c r="S191" s="128">
        <f t="shared" si="25"/>
        <v>6422.08209521</v>
      </c>
      <c r="T191" s="128">
        <f t="shared" si="25"/>
        <v>6377.9657891</v>
      </c>
      <c r="U191" s="128">
        <f t="shared" si="25"/>
        <v>6365.25121908</v>
      </c>
      <c r="V191" s="128">
        <f t="shared" si="25"/>
        <v>6320.87597242</v>
      </c>
      <c r="W191" s="128">
        <f t="shared" si="25"/>
        <v>6299.31358223</v>
      </c>
      <c r="X191" s="128">
        <f t="shared" si="25"/>
        <v>6346.763655459999</v>
      </c>
      <c r="Y191" s="128">
        <f t="shared" si="25"/>
        <v>6400.62840754</v>
      </c>
    </row>
    <row r="192" spans="1:25" ht="51.75" outlineLevel="1" thickBot="1">
      <c r="A192" s="9" t="s">
        <v>96</v>
      </c>
      <c r="B192" s="131">
        <v>1772.24644003</v>
      </c>
      <c r="C192" s="132">
        <v>1821.78674069</v>
      </c>
      <c r="D192" s="132">
        <v>1766.54867614</v>
      </c>
      <c r="E192" s="132">
        <v>1820.55997082</v>
      </c>
      <c r="F192" s="132">
        <v>1790.53334952</v>
      </c>
      <c r="G192" s="132">
        <v>1781.41930258</v>
      </c>
      <c r="H192" s="132">
        <v>1723.15971894</v>
      </c>
      <c r="I192" s="132">
        <v>1660.93292072</v>
      </c>
      <c r="J192" s="132">
        <v>1601.04602336</v>
      </c>
      <c r="K192" s="132">
        <v>1607.06100187</v>
      </c>
      <c r="L192" s="132">
        <v>1603.71673792</v>
      </c>
      <c r="M192" s="132">
        <v>1613.30779771</v>
      </c>
      <c r="N192" s="132">
        <v>1594.69364407</v>
      </c>
      <c r="O192" s="132">
        <v>1650.05477623</v>
      </c>
      <c r="P192" s="132">
        <v>1657.38852272</v>
      </c>
      <c r="Q192" s="132">
        <v>1671.83431852</v>
      </c>
      <c r="R192" s="132">
        <v>1665.10032324</v>
      </c>
      <c r="S192" s="132">
        <v>1650.85345727</v>
      </c>
      <c r="T192" s="132">
        <v>1606.73715116</v>
      </c>
      <c r="U192" s="132">
        <v>1594.02258114</v>
      </c>
      <c r="V192" s="132">
        <v>1549.64733448</v>
      </c>
      <c r="W192" s="132">
        <v>1528.08494429</v>
      </c>
      <c r="X192" s="132">
        <v>1575.53501752</v>
      </c>
      <c r="Y192" s="133">
        <v>1629.3997696</v>
      </c>
    </row>
    <row r="193" spans="1:25" ht="39" outlineLevel="1" thickBot="1">
      <c r="A193" s="9" t="s">
        <v>100</v>
      </c>
      <c r="B193" s="131">
        <v>31.23</v>
      </c>
      <c r="C193" s="132">
        <v>31.23</v>
      </c>
      <c r="D193" s="132">
        <v>31.23</v>
      </c>
      <c r="E193" s="132">
        <v>31.23</v>
      </c>
      <c r="F193" s="132">
        <v>31.23</v>
      </c>
      <c r="G193" s="132">
        <v>31.23</v>
      </c>
      <c r="H193" s="132">
        <v>31.23</v>
      </c>
      <c r="I193" s="132">
        <v>31.23</v>
      </c>
      <c r="J193" s="132">
        <v>31.23</v>
      </c>
      <c r="K193" s="132">
        <v>31.23</v>
      </c>
      <c r="L193" s="132">
        <v>31.23</v>
      </c>
      <c r="M193" s="132">
        <v>31.23</v>
      </c>
      <c r="N193" s="132">
        <v>31.23</v>
      </c>
      <c r="O193" s="132">
        <v>31.23</v>
      </c>
      <c r="P193" s="132">
        <v>31.23</v>
      </c>
      <c r="Q193" s="132">
        <v>31.23</v>
      </c>
      <c r="R193" s="132">
        <v>31.23</v>
      </c>
      <c r="S193" s="132">
        <v>31.23</v>
      </c>
      <c r="T193" s="132">
        <v>31.23</v>
      </c>
      <c r="U193" s="132">
        <v>31.23</v>
      </c>
      <c r="V193" s="132">
        <v>31.23</v>
      </c>
      <c r="W193" s="132">
        <v>31.23</v>
      </c>
      <c r="X193" s="132">
        <v>31.23</v>
      </c>
      <c r="Y193" s="133">
        <v>31.23</v>
      </c>
    </row>
    <row r="194" spans="1:25" ht="15" outlineLevel="1" thickBot="1">
      <c r="A194" s="9" t="s">
        <v>66</v>
      </c>
      <c r="B194" s="131">
        <v>3052.84</v>
      </c>
      <c r="C194" s="132">
        <v>3052.84</v>
      </c>
      <c r="D194" s="132">
        <v>3052.84</v>
      </c>
      <c r="E194" s="132">
        <v>3052.84</v>
      </c>
      <c r="F194" s="132">
        <v>3052.84</v>
      </c>
      <c r="G194" s="132">
        <v>3052.84</v>
      </c>
      <c r="H194" s="132">
        <v>3052.84</v>
      </c>
      <c r="I194" s="132">
        <v>3052.84</v>
      </c>
      <c r="J194" s="132">
        <v>3052.84</v>
      </c>
      <c r="K194" s="132">
        <v>3052.84</v>
      </c>
      <c r="L194" s="132">
        <v>3052.84</v>
      </c>
      <c r="M194" s="132">
        <v>3052.84</v>
      </c>
      <c r="N194" s="132">
        <v>3052.84</v>
      </c>
      <c r="O194" s="132">
        <v>3052.84</v>
      </c>
      <c r="P194" s="132">
        <v>3052.84</v>
      </c>
      <c r="Q194" s="132">
        <v>3052.84</v>
      </c>
      <c r="R194" s="132">
        <v>3052.84</v>
      </c>
      <c r="S194" s="132">
        <v>3052.84</v>
      </c>
      <c r="T194" s="132">
        <v>3052.84</v>
      </c>
      <c r="U194" s="132">
        <v>3052.84</v>
      </c>
      <c r="V194" s="132">
        <v>3052.84</v>
      </c>
      <c r="W194" s="132">
        <v>3052.84</v>
      </c>
      <c r="X194" s="132">
        <v>3052.84</v>
      </c>
      <c r="Y194" s="133">
        <v>3052.84</v>
      </c>
    </row>
    <row r="195" spans="1:25" ht="15" outlineLevel="1" thickBot="1">
      <c r="A195" s="9" t="s">
        <v>67</v>
      </c>
      <c r="B195" s="131">
        <v>676.12</v>
      </c>
      <c r="C195" s="132">
        <v>676.12</v>
      </c>
      <c r="D195" s="132">
        <v>676.12</v>
      </c>
      <c r="E195" s="132">
        <v>676.12</v>
      </c>
      <c r="F195" s="132">
        <v>676.12</v>
      </c>
      <c r="G195" s="132">
        <v>676.12</v>
      </c>
      <c r="H195" s="132">
        <v>676.12</v>
      </c>
      <c r="I195" s="132">
        <v>676.12</v>
      </c>
      <c r="J195" s="132">
        <v>676.12</v>
      </c>
      <c r="K195" s="132">
        <v>676.12</v>
      </c>
      <c r="L195" s="132">
        <v>676.12</v>
      </c>
      <c r="M195" s="132">
        <v>676.12</v>
      </c>
      <c r="N195" s="132">
        <v>676.12</v>
      </c>
      <c r="O195" s="132">
        <v>676.12</v>
      </c>
      <c r="P195" s="132">
        <v>676.12</v>
      </c>
      <c r="Q195" s="132">
        <v>676.12</v>
      </c>
      <c r="R195" s="132">
        <v>676.12</v>
      </c>
      <c r="S195" s="132">
        <v>676.12</v>
      </c>
      <c r="T195" s="132">
        <v>676.12</v>
      </c>
      <c r="U195" s="132">
        <v>676.12</v>
      </c>
      <c r="V195" s="132">
        <v>676.12</v>
      </c>
      <c r="W195" s="132">
        <v>676.12</v>
      </c>
      <c r="X195" s="132">
        <v>676.12</v>
      </c>
      <c r="Y195" s="133">
        <v>676.12</v>
      </c>
    </row>
    <row r="196" spans="1:25" ht="15" outlineLevel="1" thickBot="1">
      <c r="A196" s="9" t="s">
        <v>69</v>
      </c>
      <c r="B196" s="131">
        <v>5.03863794</v>
      </c>
      <c r="C196" s="132">
        <v>5.03863794</v>
      </c>
      <c r="D196" s="132">
        <v>5.03863794</v>
      </c>
      <c r="E196" s="132">
        <v>5.03863794</v>
      </c>
      <c r="F196" s="132">
        <v>5.03863794</v>
      </c>
      <c r="G196" s="132">
        <v>5.03863794</v>
      </c>
      <c r="H196" s="132">
        <v>5.03863794</v>
      </c>
      <c r="I196" s="132">
        <v>5.03863794</v>
      </c>
      <c r="J196" s="132">
        <v>5.03863794</v>
      </c>
      <c r="K196" s="132">
        <v>5.03863794</v>
      </c>
      <c r="L196" s="132">
        <v>5.03863794</v>
      </c>
      <c r="M196" s="132">
        <v>5.03863794</v>
      </c>
      <c r="N196" s="132">
        <v>5.03863794</v>
      </c>
      <c r="O196" s="132">
        <v>5.03863794</v>
      </c>
      <c r="P196" s="132">
        <v>5.03863794</v>
      </c>
      <c r="Q196" s="132">
        <v>5.03863794</v>
      </c>
      <c r="R196" s="132">
        <v>5.03863794</v>
      </c>
      <c r="S196" s="132">
        <v>5.03863794</v>
      </c>
      <c r="T196" s="132">
        <v>5.03863794</v>
      </c>
      <c r="U196" s="132">
        <v>5.03863794</v>
      </c>
      <c r="V196" s="132">
        <v>5.03863794</v>
      </c>
      <c r="W196" s="132">
        <v>5.03863794</v>
      </c>
      <c r="X196" s="132">
        <v>5.03863794</v>
      </c>
      <c r="Y196" s="133">
        <v>5.03863794</v>
      </c>
    </row>
    <row r="197" spans="1:25" ht="45.75" outlineLevel="1" thickBot="1">
      <c r="A197" s="149" t="s">
        <v>141</v>
      </c>
      <c r="B197" s="150">
        <v>1006</v>
      </c>
      <c r="C197" s="150">
        <v>1006</v>
      </c>
      <c r="D197" s="150">
        <v>1006</v>
      </c>
      <c r="E197" s="150">
        <v>1006</v>
      </c>
      <c r="F197" s="150">
        <v>1006</v>
      </c>
      <c r="G197" s="150">
        <v>1006</v>
      </c>
      <c r="H197" s="150">
        <v>1006</v>
      </c>
      <c r="I197" s="150">
        <v>1006</v>
      </c>
      <c r="J197" s="150">
        <v>1006</v>
      </c>
      <c r="K197" s="150">
        <v>1006</v>
      </c>
      <c r="L197" s="150">
        <v>1006</v>
      </c>
      <c r="M197" s="150">
        <v>1006</v>
      </c>
      <c r="N197" s="150">
        <v>1006</v>
      </c>
      <c r="O197" s="150">
        <v>1006</v>
      </c>
      <c r="P197" s="150">
        <v>1006</v>
      </c>
      <c r="Q197" s="150">
        <v>1006</v>
      </c>
      <c r="R197" s="150">
        <v>1006</v>
      </c>
      <c r="S197" s="150">
        <v>1006</v>
      </c>
      <c r="T197" s="150">
        <v>1006</v>
      </c>
      <c r="U197" s="150">
        <v>1006</v>
      </c>
      <c r="V197" s="150">
        <v>1006</v>
      </c>
      <c r="W197" s="150">
        <v>1006</v>
      </c>
      <c r="X197" s="150">
        <v>1006</v>
      </c>
      <c r="Y197" s="150">
        <v>1006</v>
      </c>
    </row>
    <row r="198" spans="1:25" ht="21.75" customHeight="1" thickBot="1">
      <c r="A198" s="19">
        <v>27</v>
      </c>
      <c r="B198" s="128">
        <f>B199+B200+B201+B202+B203+B204</f>
        <v>6554.8917464</v>
      </c>
      <c r="C198" s="128">
        <f aca="true" t="shared" si="26" ref="C198:Y198">C199+C200+C201+C202+C203+C204</f>
        <v>6529.9339064</v>
      </c>
      <c r="D198" s="128">
        <f t="shared" si="26"/>
        <v>6566.21607609</v>
      </c>
      <c r="E198" s="128">
        <f t="shared" si="26"/>
        <v>6570.96867495</v>
      </c>
      <c r="F198" s="128">
        <f t="shared" si="26"/>
        <v>6572.92166404</v>
      </c>
      <c r="G198" s="128">
        <f t="shared" si="26"/>
        <v>6541.86566098</v>
      </c>
      <c r="H198" s="128">
        <f t="shared" si="26"/>
        <v>6473.189042049999</v>
      </c>
      <c r="I198" s="128">
        <f t="shared" si="26"/>
        <v>6411.7816479699995</v>
      </c>
      <c r="J198" s="128">
        <f t="shared" si="26"/>
        <v>6375.8991451</v>
      </c>
      <c r="K198" s="128">
        <f t="shared" si="26"/>
        <v>6343.25444947</v>
      </c>
      <c r="L198" s="128">
        <f t="shared" si="26"/>
        <v>6313.30084644</v>
      </c>
      <c r="M198" s="128">
        <f t="shared" si="26"/>
        <v>6358.0123386</v>
      </c>
      <c r="N198" s="128">
        <f t="shared" si="26"/>
        <v>6375.62318982</v>
      </c>
      <c r="O198" s="128">
        <f t="shared" si="26"/>
        <v>6400.953516629999</v>
      </c>
      <c r="P198" s="128">
        <f t="shared" si="26"/>
        <v>6405.3079324499995</v>
      </c>
      <c r="Q198" s="128">
        <f t="shared" si="26"/>
        <v>6413.15849988</v>
      </c>
      <c r="R198" s="128">
        <f t="shared" si="26"/>
        <v>6411.49730208</v>
      </c>
      <c r="S198" s="128">
        <f t="shared" si="26"/>
        <v>6394.87649281</v>
      </c>
      <c r="T198" s="128">
        <f t="shared" si="26"/>
        <v>6371.434690329999</v>
      </c>
      <c r="U198" s="128">
        <f t="shared" si="26"/>
        <v>6357.92377469</v>
      </c>
      <c r="V198" s="128">
        <f t="shared" si="26"/>
        <v>6330.16119216</v>
      </c>
      <c r="W198" s="128">
        <f t="shared" si="26"/>
        <v>6323.49586386</v>
      </c>
      <c r="X198" s="128">
        <f t="shared" si="26"/>
        <v>6369.76380723</v>
      </c>
      <c r="Y198" s="128">
        <f t="shared" si="26"/>
        <v>6464.613771349999</v>
      </c>
    </row>
    <row r="199" spans="1:25" ht="51.75" outlineLevel="1" thickBot="1">
      <c r="A199" s="9" t="s">
        <v>96</v>
      </c>
      <c r="B199" s="131">
        <v>1783.66310846</v>
      </c>
      <c r="C199" s="132">
        <v>1758.70526846</v>
      </c>
      <c r="D199" s="132">
        <v>1794.98743815</v>
      </c>
      <c r="E199" s="132">
        <v>1799.74003701</v>
      </c>
      <c r="F199" s="132">
        <v>1801.6930261</v>
      </c>
      <c r="G199" s="132">
        <v>1770.63702304</v>
      </c>
      <c r="H199" s="132">
        <v>1701.96040411</v>
      </c>
      <c r="I199" s="132">
        <v>1640.55301003</v>
      </c>
      <c r="J199" s="132">
        <v>1604.67050716</v>
      </c>
      <c r="K199" s="132">
        <v>1572.02581153</v>
      </c>
      <c r="L199" s="132">
        <v>1542.0722085</v>
      </c>
      <c r="M199" s="132">
        <v>1586.78370066</v>
      </c>
      <c r="N199" s="132">
        <v>1604.39455188</v>
      </c>
      <c r="O199" s="132">
        <v>1629.72487869</v>
      </c>
      <c r="P199" s="132">
        <v>1634.07929451</v>
      </c>
      <c r="Q199" s="132">
        <v>1641.92986194</v>
      </c>
      <c r="R199" s="132">
        <v>1640.26866414</v>
      </c>
      <c r="S199" s="132">
        <v>1623.64785487</v>
      </c>
      <c r="T199" s="132">
        <v>1600.20605239</v>
      </c>
      <c r="U199" s="132">
        <v>1586.69513675</v>
      </c>
      <c r="V199" s="132">
        <v>1558.93255422</v>
      </c>
      <c r="W199" s="132">
        <v>1552.26722592</v>
      </c>
      <c r="X199" s="132">
        <v>1598.53516929</v>
      </c>
      <c r="Y199" s="133">
        <v>1693.38513341</v>
      </c>
    </row>
    <row r="200" spans="1:25" ht="39" outlineLevel="1" thickBot="1">
      <c r="A200" s="9" t="s">
        <v>100</v>
      </c>
      <c r="B200" s="131">
        <v>31.23</v>
      </c>
      <c r="C200" s="132">
        <v>31.23</v>
      </c>
      <c r="D200" s="132">
        <v>31.23</v>
      </c>
      <c r="E200" s="132">
        <v>31.23</v>
      </c>
      <c r="F200" s="132">
        <v>31.23</v>
      </c>
      <c r="G200" s="132">
        <v>31.23</v>
      </c>
      <c r="H200" s="132">
        <v>31.23</v>
      </c>
      <c r="I200" s="132">
        <v>31.23</v>
      </c>
      <c r="J200" s="132">
        <v>31.23</v>
      </c>
      <c r="K200" s="132">
        <v>31.23</v>
      </c>
      <c r="L200" s="132">
        <v>31.23</v>
      </c>
      <c r="M200" s="132">
        <v>31.23</v>
      </c>
      <c r="N200" s="132">
        <v>31.23</v>
      </c>
      <c r="O200" s="132">
        <v>31.23</v>
      </c>
      <c r="P200" s="132">
        <v>31.23</v>
      </c>
      <c r="Q200" s="132">
        <v>31.23</v>
      </c>
      <c r="R200" s="132">
        <v>31.23</v>
      </c>
      <c r="S200" s="132">
        <v>31.23</v>
      </c>
      <c r="T200" s="132">
        <v>31.23</v>
      </c>
      <c r="U200" s="132">
        <v>31.23</v>
      </c>
      <c r="V200" s="132">
        <v>31.23</v>
      </c>
      <c r="W200" s="132">
        <v>31.23</v>
      </c>
      <c r="X200" s="132">
        <v>31.23</v>
      </c>
      <c r="Y200" s="133">
        <v>31.23</v>
      </c>
    </row>
    <row r="201" spans="1:25" ht="15" outlineLevel="1" thickBot="1">
      <c r="A201" s="9" t="s">
        <v>66</v>
      </c>
      <c r="B201" s="131">
        <v>3052.84</v>
      </c>
      <c r="C201" s="132">
        <v>3052.84</v>
      </c>
      <c r="D201" s="132">
        <v>3052.84</v>
      </c>
      <c r="E201" s="132">
        <v>3052.84</v>
      </c>
      <c r="F201" s="132">
        <v>3052.84</v>
      </c>
      <c r="G201" s="132">
        <v>3052.84</v>
      </c>
      <c r="H201" s="132">
        <v>3052.84</v>
      </c>
      <c r="I201" s="132">
        <v>3052.84</v>
      </c>
      <c r="J201" s="132">
        <v>3052.84</v>
      </c>
      <c r="K201" s="132">
        <v>3052.84</v>
      </c>
      <c r="L201" s="132">
        <v>3052.84</v>
      </c>
      <c r="M201" s="132">
        <v>3052.84</v>
      </c>
      <c r="N201" s="132">
        <v>3052.84</v>
      </c>
      <c r="O201" s="132">
        <v>3052.84</v>
      </c>
      <c r="P201" s="132">
        <v>3052.84</v>
      </c>
      <c r="Q201" s="132">
        <v>3052.84</v>
      </c>
      <c r="R201" s="132">
        <v>3052.84</v>
      </c>
      <c r="S201" s="132">
        <v>3052.84</v>
      </c>
      <c r="T201" s="132">
        <v>3052.84</v>
      </c>
      <c r="U201" s="132">
        <v>3052.84</v>
      </c>
      <c r="V201" s="132">
        <v>3052.84</v>
      </c>
      <c r="W201" s="132">
        <v>3052.84</v>
      </c>
      <c r="X201" s="132">
        <v>3052.84</v>
      </c>
      <c r="Y201" s="133">
        <v>3052.84</v>
      </c>
    </row>
    <row r="202" spans="1:25" ht="15" outlineLevel="1" thickBot="1">
      <c r="A202" s="9" t="s">
        <v>67</v>
      </c>
      <c r="B202" s="131">
        <v>676.12</v>
      </c>
      <c r="C202" s="132">
        <v>676.12</v>
      </c>
      <c r="D202" s="132">
        <v>676.12</v>
      </c>
      <c r="E202" s="132">
        <v>676.12</v>
      </c>
      <c r="F202" s="132">
        <v>676.12</v>
      </c>
      <c r="G202" s="132">
        <v>676.12</v>
      </c>
      <c r="H202" s="132">
        <v>676.12</v>
      </c>
      <c r="I202" s="132">
        <v>676.12</v>
      </c>
      <c r="J202" s="132">
        <v>676.12</v>
      </c>
      <c r="K202" s="132">
        <v>676.12</v>
      </c>
      <c r="L202" s="132">
        <v>676.12</v>
      </c>
      <c r="M202" s="132">
        <v>676.12</v>
      </c>
      <c r="N202" s="132">
        <v>676.12</v>
      </c>
      <c r="O202" s="132">
        <v>676.12</v>
      </c>
      <c r="P202" s="132">
        <v>676.12</v>
      </c>
      <c r="Q202" s="132">
        <v>676.12</v>
      </c>
      <c r="R202" s="132">
        <v>676.12</v>
      </c>
      <c r="S202" s="132">
        <v>676.12</v>
      </c>
      <c r="T202" s="132">
        <v>676.12</v>
      </c>
      <c r="U202" s="132">
        <v>676.12</v>
      </c>
      <c r="V202" s="132">
        <v>676.12</v>
      </c>
      <c r="W202" s="132">
        <v>676.12</v>
      </c>
      <c r="X202" s="132">
        <v>676.12</v>
      </c>
      <c r="Y202" s="133">
        <v>676.12</v>
      </c>
    </row>
    <row r="203" spans="1:25" ht="15" outlineLevel="1" thickBot="1">
      <c r="A203" s="9" t="s">
        <v>69</v>
      </c>
      <c r="B203" s="131">
        <v>5.03863794</v>
      </c>
      <c r="C203" s="132">
        <v>5.03863794</v>
      </c>
      <c r="D203" s="132">
        <v>5.03863794</v>
      </c>
      <c r="E203" s="132">
        <v>5.03863794</v>
      </c>
      <c r="F203" s="132">
        <v>5.03863794</v>
      </c>
      <c r="G203" s="132">
        <v>5.03863794</v>
      </c>
      <c r="H203" s="132">
        <v>5.03863794</v>
      </c>
      <c r="I203" s="132">
        <v>5.03863794</v>
      </c>
      <c r="J203" s="132">
        <v>5.03863794</v>
      </c>
      <c r="K203" s="132">
        <v>5.03863794</v>
      </c>
      <c r="L203" s="132">
        <v>5.03863794</v>
      </c>
      <c r="M203" s="132">
        <v>5.03863794</v>
      </c>
      <c r="N203" s="132">
        <v>5.03863794</v>
      </c>
      <c r="O203" s="132">
        <v>5.03863794</v>
      </c>
      <c r="P203" s="132">
        <v>5.03863794</v>
      </c>
      <c r="Q203" s="132">
        <v>5.03863794</v>
      </c>
      <c r="R203" s="132">
        <v>5.03863794</v>
      </c>
      <c r="S203" s="132">
        <v>5.03863794</v>
      </c>
      <c r="T203" s="132">
        <v>5.03863794</v>
      </c>
      <c r="U203" s="132">
        <v>5.03863794</v>
      </c>
      <c r="V203" s="132">
        <v>5.03863794</v>
      </c>
      <c r="W203" s="132">
        <v>5.03863794</v>
      </c>
      <c r="X203" s="132">
        <v>5.03863794</v>
      </c>
      <c r="Y203" s="133">
        <v>5.03863794</v>
      </c>
    </row>
    <row r="204" spans="1:25" ht="45.75" outlineLevel="1" thickBot="1">
      <c r="A204" s="149" t="s">
        <v>141</v>
      </c>
      <c r="B204" s="150">
        <v>1006</v>
      </c>
      <c r="C204" s="150">
        <v>1006</v>
      </c>
      <c r="D204" s="150">
        <v>1006</v>
      </c>
      <c r="E204" s="150">
        <v>1006</v>
      </c>
      <c r="F204" s="150">
        <v>1006</v>
      </c>
      <c r="G204" s="150">
        <v>1006</v>
      </c>
      <c r="H204" s="150">
        <v>1006</v>
      </c>
      <c r="I204" s="150">
        <v>1006</v>
      </c>
      <c r="J204" s="150">
        <v>1006</v>
      </c>
      <c r="K204" s="150">
        <v>1006</v>
      </c>
      <c r="L204" s="150">
        <v>1006</v>
      </c>
      <c r="M204" s="150">
        <v>1006</v>
      </c>
      <c r="N204" s="150">
        <v>1006</v>
      </c>
      <c r="O204" s="150">
        <v>1006</v>
      </c>
      <c r="P204" s="150">
        <v>1006</v>
      </c>
      <c r="Q204" s="150">
        <v>1006</v>
      </c>
      <c r="R204" s="150">
        <v>1006</v>
      </c>
      <c r="S204" s="150">
        <v>1006</v>
      </c>
      <c r="T204" s="150">
        <v>1006</v>
      </c>
      <c r="U204" s="150">
        <v>1006</v>
      </c>
      <c r="V204" s="150">
        <v>1006</v>
      </c>
      <c r="W204" s="150">
        <v>1006</v>
      </c>
      <c r="X204" s="150">
        <v>1006</v>
      </c>
      <c r="Y204" s="150">
        <v>1006</v>
      </c>
    </row>
    <row r="205" spans="1:25" ht="21.75" customHeight="1" thickBot="1">
      <c r="A205" s="19">
        <v>28</v>
      </c>
      <c r="B205" s="128">
        <f>B206+B207+B208+B209+B210+B211</f>
        <v>6552.82254259</v>
      </c>
      <c r="C205" s="128">
        <f aca="true" t="shared" si="27" ref="C205:Y205">C206+C207+C208+C209+C210+C211</f>
        <v>6613.6710399799995</v>
      </c>
      <c r="D205" s="128">
        <f t="shared" si="27"/>
        <v>6634.78863001</v>
      </c>
      <c r="E205" s="128">
        <f t="shared" si="27"/>
        <v>6630.69366853</v>
      </c>
      <c r="F205" s="128">
        <f t="shared" si="27"/>
        <v>6636.07682821</v>
      </c>
      <c r="G205" s="128">
        <f t="shared" si="27"/>
        <v>6613.782674</v>
      </c>
      <c r="H205" s="128">
        <f t="shared" si="27"/>
        <v>6565.38398968</v>
      </c>
      <c r="I205" s="128">
        <f t="shared" si="27"/>
        <v>6429.88889236</v>
      </c>
      <c r="J205" s="128">
        <f t="shared" si="27"/>
        <v>6441.39625272</v>
      </c>
      <c r="K205" s="128">
        <f t="shared" si="27"/>
        <v>6424.551952989999</v>
      </c>
      <c r="L205" s="128">
        <f t="shared" si="27"/>
        <v>6423.0061811</v>
      </c>
      <c r="M205" s="128">
        <f t="shared" si="27"/>
        <v>6453.43399487</v>
      </c>
      <c r="N205" s="128">
        <f t="shared" si="27"/>
        <v>6472.93836107</v>
      </c>
      <c r="O205" s="128">
        <f t="shared" si="27"/>
        <v>6488.433338049999</v>
      </c>
      <c r="P205" s="128">
        <f t="shared" si="27"/>
        <v>6501.5054958</v>
      </c>
      <c r="Q205" s="128">
        <f t="shared" si="27"/>
        <v>6496.94325486</v>
      </c>
      <c r="R205" s="128">
        <f t="shared" si="27"/>
        <v>6507.7983053299995</v>
      </c>
      <c r="S205" s="128">
        <f t="shared" si="27"/>
        <v>6495.59252141</v>
      </c>
      <c r="T205" s="128">
        <f t="shared" si="27"/>
        <v>6463.955109609999</v>
      </c>
      <c r="U205" s="128">
        <f t="shared" si="27"/>
        <v>6452.056353489999</v>
      </c>
      <c r="V205" s="128">
        <f t="shared" si="27"/>
        <v>6423.6018521099995</v>
      </c>
      <c r="W205" s="128">
        <f t="shared" si="27"/>
        <v>6408.69349737</v>
      </c>
      <c r="X205" s="128">
        <f t="shared" si="27"/>
        <v>6449.06943314</v>
      </c>
      <c r="Y205" s="128">
        <f t="shared" si="27"/>
        <v>6474.55123563</v>
      </c>
    </row>
    <row r="206" spans="1:25" ht="51.75" outlineLevel="1" thickBot="1">
      <c r="A206" s="9" t="s">
        <v>96</v>
      </c>
      <c r="B206" s="131">
        <v>1781.59390465</v>
      </c>
      <c r="C206" s="132">
        <v>1842.44240204</v>
      </c>
      <c r="D206" s="132">
        <v>1863.55999207</v>
      </c>
      <c r="E206" s="132">
        <v>1859.46503059</v>
      </c>
      <c r="F206" s="132">
        <v>1864.84819027</v>
      </c>
      <c r="G206" s="132">
        <v>1842.55403606</v>
      </c>
      <c r="H206" s="132">
        <v>1794.15535174</v>
      </c>
      <c r="I206" s="132">
        <v>1658.66025442</v>
      </c>
      <c r="J206" s="132">
        <v>1670.16761478</v>
      </c>
      <c r="K206" s="132">
        <v>1653.32331505</v>
      </c>
      <c r="L206" s="132">
        <v>1651.77754316</v>
      </c>
      <c r="M206" s="132">
        <v>1682.20535693</v>
      </c>
      <c r="N206" s="132">
        <v>1701.70972313</v>
      </c>
      <c r="O206" s="132">
        <v>1717.20470011</v>
      </c>
      <c r="P206" s="132">
        <v>1730.27685786</v>
      </c>
      <c r="Q206" s="132">
        <v>1725.71461692</v>
      </c>
      <c r="R206" s="132">
        <v>1736.56966739</v>
      </c>
      <c r="S206" s="132">
        <v>1724.36388347</v>
      </c>
      <c r="T206" s="132">
        <v>1692.72647167</v>
      </c>
      <c r="U206" s="132">
        <v>1680.82771555</v>
      </c>
      <c r="V206" s="132">
        <v>1652.37321417</v>
      </c>
      <c r="W206" s="132">
        <v>1637.46485943</v>
      </c>
      <c r="X206" s="132">
        <v>1677.8407952</v>
      </c>
      <c r="Y206" s="133">
        <v>1703.32259769</v>
      </c>
    </row>
    <row r="207" spans="1:25" ht="39" outlineLevel="1" thickBot="1">
      <c r="A207" s="9" t="s">
        <v>100</v>
      </c>
      <c r="B207" s="131">
        <v>31.23</v>
      </c>
      <c r="C207" s="132">
        <v>31.23</v>
      </c>
      <c r="D207" s="132">
        <v>31.23</v>
      </c>
      <c r="E207" s="132">
        <v>31.23</v>
      </c>
      <c r="F207" s="132">
        <v>31.23</v>
      </c>
      <c r="G207" s="132">
        <v>31.23</v>
      </c>
      <c r="H207" s="132">
        <v>31.23</v>
      </c>
      <c r="I207" s="132">
        <v>31.23</v>
      </c>
      <c r="J207" s="132">
        <v>31.23</v>
      </c>
      <c r="K207" s="132">
        <v>31.23</v>
      </c>
      <c r="L207" s="132">
        <v>31.23</v>
      </c>
      <c r="M207" s="132">
        <v>31.23</v>
      </c>
      <c r="N207" s="132">
        <v>31.23</v>
      </c>
      <c r="O207" s="132">
        <v>31.23</v>
      </c>
      <c r="P207" s="132">
        <v>31.23</v>
      </c>
      <c r="Q207" s="132">
        <v>31.23</v>
      </c>
      <c r="R207" s="132">
        <v>31.23</v>
      </c>
      <c r="S207" s="132">
        <v>31.23</v>
      </c>
      <c r="T207" s="132">
        <v>31.23</v>
      </c>
      <c r="U207" s="132">
        <v>31.23</v>
      </c>
      <c r="V207" s="132">
        <v>31.23</v>
      </c>
      <c r="W207" s="132">
        <v>31.23</v>
      </c>
      <c r="X207" s="132">
        <v>31.23</v>
      </c>
      <c r="Y207" s="133">
        <v>31.23</v>
      </c>
    </row>
    <row r="208" spans="1:25" ht="15" outlineLevel="1" thickBot="1">
      <c r="A208" s="9" t="s">
        <v>66</v>
      </c>
      <c r="B208" s="131">
        <v>3052.84</v>
      </c>
      <c r="C208" s="132">
        <v>3052.84</v>
      </c>
      <c r="D208" s="132">
        <v>3052.84</v>
      </c>
      <c r="E208" s="132">
        <v>3052.84</v>
      </c>
      <c r="F208" s="132">
        <v>3052.84</v>
      </c>
      <c r="G208" s="132">
        <v>3052.84</v>
      </c>
      <c r="H208" s="132">
        <v>3052.84</v>
      </c>
      <c r="I208" s="132">
        <v>3052.84</v>
      </c>
      <c r="J208" s="132">
        <v>3052.84</v>
      </c>
      <c r="K208" s="132">
        <v>3052.84</v>
      </c>
      <c r="L208" s="132">
        <v>3052.84</v>
      </c>
      <c r="M208" s="132">
        <v>3052.84</v>
      </c>
      <c r="N208" s="132">
        <v>3052.84</v>
      </c>
      <c r="O208" s="132">
        <v>3052.84</v>
      </c>
      <c r="P208" s="132">
        <v>3052.84</v>
      </c>
      <c r="Q208" s="132">
        <v>3052.84</v>
      </c>
      <c r="R208" s="132">
        <v>3052.84</v>
      </c>
      <c r="S208" s="132">
        <v>3052.84</v>
      </c>
      <c r="T208" s="132">
        <v>3052.84</v>
      </c>
      <c r="U208" s="132">
        <v>3052.84</v>
      </c>
      <c r="V208" s="132">
        <v>3052.84</v>
      </c>
      <c r="W208" s="132">
        <v>3052.84</v>
      </c>
      <c r="X208" s="132">
        <v>3052.84</v>
      </c>
      <c r="Y208" s="133">
        <v>3052.84</v>
      </c>
    </row>
    <row r="209" spans="1:25" ht="15" outlineLevel="1" thickBot="1">
      <c r="A209" s="9" t="s">
        <v>67</v>
      </c>
      <c r="B209" s="131">
        <v>676.12</v>
      </c>
      <c r="C209" s="132">
        <v>676.12</v>
      </c>
      <c r="D209" s="132">
        <v>676.12</v>
      </c>
      <c r="E209" s="132">
        <v>676.12</v>
      </c>
      <c r="F209" s="132">
        <v>676.12</v>
      </c>
      <c r="G209" s="132">
        <v>676.12</v>
      </c>
      <c r="H209" s="132">
        <v>676.12</v>
      </c>
      <c r="I209" s="132">
        <v>676.12</v>
      </c>
      <c r="J209" s="132">
        <v>676.12</v>
      </c>
      <c r="K209" s="132">
        <v>676.12</v>
      </c>
      <c r="L209" s="132">
        <v>676.12</v>
      </c>
      <c r="M209" s="132">
        <v>676.12</v>
      </c>
      <c r="N209" s="132">
        <v>676.12</v>
      </c>
      <c r="O209" s="132">
        <v>676.12</v>
      </c>
      <c r="P209" s="132">
        <v>676.12</v>
      </c>
      <c r="Q209" s="132">
        <v>676.12</v>
      </c>
      <c r="R209" s="132">
        <v>676.12</v>
      </c>
      <c r="S209" s="132">
        <v>676.12</v>
      </c>
      <c r="T209" s="132">
        <v>676.12</v>
      </c>
      <c r="U209" s="132">
        <v>676.12</v>
      </c>
      <c r="V209" s="132">
        <v>676.12</v>
      </c>
      <c r="W209" s="132">
        <v>676.12</v>
      </c>
      <c r="X209" s="132">
        <v>676.12</v>
      </c>
      <c r="Y209" s="133">
        <v>676.12</v>
      </c>
    </row>
    <row r="210" spans="1:25" ht="15" outlineLevel="1" thickBot="1">
      <c r="A210" s="9" t="s">
        <v>69</v>
      </c>
      <c r="B210" s="131">
        <v>5.03863794</v>
      </c>
      <c r="C210" s="132">
        <v>5.03863794</v>
      </c>
      <c r="D210" s="132">
        <v>5.03863794</v>
      </c>
      <c r="E210" s="132">
        <v>5.03863794</v>
      </c>
      <c r="F210" s="132">
        <v>5.03863794</v>
      </c>
      <c r="G210" s="132">
        <v>5.03863794</v>
      </c>
      <c r="H210" s="132">
        <v>5.03863794</v>
      </c>
      <c r="I210" s="132">
        <v>5.03863794</v>
      </c>
      <c r="J210" s="132">
        <v>5.03863794</v>
      </c>
      <c r="K210" s="132">
        <v>5.03863794</v>
      </c>
      <c r="L210" s="132">
        <v>5.03863794</v>
      </c>
      <c r="M210" s="132">
        <v>5.03863794</v>
      </c>
      <c r="N210" s="132">
        <v>5.03863794</v>
      </c>
      <c r="O210" s="132">
        <v>5.03863794</v>
      </c>
      <c r="P210" s="132">
        <v>5.03863794</v>
      </c>
      <c r="Q210" s="132">
        <v>5.03863794</v>
      </c>
      <c r="R210" s="132">
        <v>5.03863794</v>
      </c>
      <c r="S210" s="132">
        <v>5.03863794</v>
      </c>
      <c r="T210" s="132">
        <v>5.03863794</v>
      </c>
      <c r="U210" s="132">
        <v>5.03863794</v>
      </c>
      <c r="V210" s="132">
        <v>5.03863794</v>
      </c>
      <c r="W210" s="132">
        <v>5.03863794</v>
      </c>
      <c r="X210" s="132">
        <v>5.03863794</v>
      </c>
      <c r="Y210" s="133">
        <v>5.03863794</v>
      </c>
    </row>
    <row r="211" spans="1:25" ht="45.75" outlineLevel="1" thickBot="1">
      <c r="A211" s="149" t="s">
        <v>141</v>
      </c>
      <c r="B211" s="150">
        <v>1006</v>
      </c>
      <c r="C211" s="150">
        <v>1006</v>
      </c>
      <c r="D211" s="150">
        <v>1006</v>
      </c>
      <c r="E211" s="150">
        <v>1006</v>
      </c>
      <c r="F211" s="150">
        <v>1006</v>
      </c>
      <c r="G211" s="150">
        <v>1006</v>
      </c>
      <c r="H211" s="150">
        <v>1006</v>
      </c>
      <c r="I211" s="150">
        <v>1006</v>
      </c>
      <c r="J211" s="150">
        <v>1006</v>
      </c>
      <c r="K211" s="150">
        <v>1006</v>
      </c>
      <c r="L211" s="150">
        <v>1006</v>
      </c>
      <c r="M211" s="150">
        <v>1006</v>
      </c>
      <c r="N211" s="150">
        <v>1006</v>
      </c>
      <c r="O211" s="150">
        <v>1006</v>
      </c>
      <c r="P211" s="150">
        <v>1006</v>
      </c>
      <c r="Q211" s="150">
        <v>1006</v>
      </c>
      <c r="R211" s="150">
        <v>1006</v>
      </c>
      <c r="S211" s="150">
        <v>1006</v>
      </c>
      <c r="T211" s="150">
        <v>1006</v>
      </c>
      <c r="U211" s="150">
        <v>1006</v>
      </c>
      <c r="V211" s="150">
        <v>1006</v>
      </c>
      <c r="W211" s="150">
        <v>1006</v>
      </c>
      <c r="X211" s="150">
        <v>1006</v>
      </c>
      <c r="Y211" s="150">
        <v>1006</v>
      </c>
    </row>
    <row r="212" spans="1:25" ht="21.75" customHeight="1" thickBot="1">
      <c r="A212" s="19">
        <v>29</v>
      </c>
      <c r="B212" s="128">
        <f>B213+B214+B215+B216+B217+B218</f>
        <v>6505.8161824</v>
      </c>
      <c r="C212" s="128">
        <f aca="true" t="shared" si="28" ref="C212:Y212">C213+C214+C215+C216+C217+C218</f>
        <v>6548.6735461299995</v>
      </c>
      <c r="D212" s="128">
        <f t="shared" si="28"/>
        <v>6565.05411679</v>
      </c>
      <c r="E212" s="128">
        <f t="shared" si="28"/>
        <v>6590.36179049</v>
      </c>
      <c r="F212" s="128">
        <f t="shared" si="28"/>
        <v>6559.3493350399995</v>
      </c>
      <c r="G212" s="128">
        <f t="shared" si="28"/>
        <v>6559.913675129999</v>
      </c>
      <c r="H212" s="128">
        <f t="shared" si="28"/>
        <v>6577.69737745</v>
      </c>
      <c r="I212" s="128">
        <f t="shared" si="28"/>
        <v>6523.10576229</v>
      </c>
      <c r="J212" s="128">
        <f t="shared" si="28"/>
        <v>6441.424891729999</v>
      </c>
      <c r="K212" s="128">
        <f t="shared" si="28"/>
        <v>6380.33183348</v>
      </c>
      <c r="L212" s="128">
        <f t="shared" si="28"/>
        <v>6363.100355369999</v>
      </c>
      <c r="M212" s="128">
        <f t="shared" si="28"/>
        <v>6384.2089012</v>
      </c>
      <c r="N212" s="128">
        <f t="shared" si="28"/>
        <v>6395.41806098</v>
      </c>
      <c r="O212" s="128">
        <f t="shared" si="28"/>
        <v>6391.9082713299995</v>
      </c>
      <c r="P212" s="128">
        <f t="shared" si="28"/>
        <v>6413.00665048</v>
      </c>
      <c r="Q212" s="128">
        <f t="shared" si="28"/>
        <v>6423.15710185</v>
      </c>
      <c r="R212" s="128">
        <f t="shared" si="28"/>
        <v>6396.7062146</v>
      </c>
      <c r="S212" s="128">
        <f t="shared" si="28"/>
        <v>6380.55177534</v>
      </c>
      <c r="T212" s="128">
        <f t="shared" si="28"/>
        <v>6381.2358457</v>
      </c>
      <c r="U212" s="128">
        <f t="shared" si="28"/>
        <v>6373.54409392</v>
      </c>
      <c r="V212" s="128">
        <f t="shared" si="28"/>
        <v>6354.86742951</v>
      </c>
      <c r="W212" s="128">
        <f t="shared" si="28"/>
        <v>6344.71893243</v>
      </c>
      <c r="X212" s="128">
        <f t="shared" si="28"/>
        <v>6389.12794735</v>
      </c>
      <c r="Y212" s="128">
        <f t="shared" si="28"/>
        <v>6439.00027385</v>
      </c>
    </row>
    <row r="213" spans="1:25" ht="51.75" outlineLevel="1" thickBot="1">
      <c r="A213" s="9" t="s">
        <v>96</v>
      </c>
      <c r="B213" s="131">
        <v>1734.58754446</v>
      </c>
      <c r="C213" s="132">
        <v>1777.44490819</v>
      </c>
      <c r="D213" s="132">
        <v>1793.82547885</v>
      </c>
      <c r="E213" s="132">
        <v>1819.13315255</v>
      </c>
      <c r="F213" s="132">
        <v>1788.1206971</v>
      </c>
      <c r="G213" s="132">
        <v>1788.68503719</v>
      </c>
      <c r="H213" s="132">
        <v>1806.46873951</v>
      </c>
      <c r="I213" s="132">
        <v>1751.87712435</v>
      </c>
      <c r="J213" s="132">
        <v>1670.19625379</v>
      </c>
      <c r="K213" s="132">
        <v>1609.10319554</v>
      </c>
      <c r="L213" s="132">
        <v>1591.87171743</v>
      </c>
      <c r="M213" s="132">
        <v>1612.98026326</v>
      </c>
      <c r="N213" s="132">
        <v>1624.18942304</v>
      </c>
      <c r="O213" s="132">
        <v>1620.67963339</v>
      </c>
      <c r="P213" s="132">
        <v>1641.77801254</v>
      </c>
      <c r="Q213" s="132">
        <v>1651.92846391</v>
      </c>
      <c r="R213" s="132">
        <v>1625.47757666</v>
      </c>
      <c r="S213" s="132">
        <v>1609.3231374</v>
      </c>
      <c r="T213" s="132">
        <v>1610.00720776</v>
      </c>
      <c r="U213" s="132">
        <v>1602.31545598</v>
      </c>
      <c r="V213" s="132">
        <v>1583.63879157</v>
      </c>
      <c r="W213" s="132">
        <v>1573.49029449</v>
      </c>
      <c r="X213" s="132">
        <v>1617.89930941</v>
      </c>
      <c r="Y213" s="133">
        <v>1667.77163591</v>
      </c>
    </row>
    <row r="214" spans="1:25" ht="39" outlineLevel="1" thickBot="1">
      <c r="A214" s="9" t="s">
        <v>100</v>
      </c>
      <c r="B214" s="131">
        <v>31.23</v>
      </c>
      <c r="C214" s="132">
        <v>31.23</v>
      </c>
      <c r="D214" s="132">
        <v>31.23</v>
      </c>
      <c r="E214" s="132">
        <v>31.23</v>
      </c>
      <c r="F214" s="132">
        <v>31.23</v>
      </c>
      <c r="G214" s="132">
        <v>31.23</v>
      </c>
      <c r="H214" s="132">
        <v>31.23</v>
      </c>
      <c r="I214" s="132">
        <v>31.23</v>
      </c>
      <c r="J214" s="132">
        <v>31.23</v>
      </c>
      <c r="K214" s="132">
        <v>31.23</v>
      </c>
      <c r="L214" s="132">
        <v>31.23</v>
      </c>
      <c r="M214" s="132">
        <v>31.23</v>
      </c>
      <c r="N214" s="132">
        <v>31.23</v>
      </c>
      <c r="O214" s="132">
        <v>31.23</v>
      </c>
      <c r="P214" s="132">
        <v>31.23</v>
      </c>
      <c r="Q214" s="132">
        <v>31.23</v>
      </c>
      <c r="R214" s="132">
        <v>31.23</v>
      </c>
      <c r="S214" s="132">
        <v>31.23</v>
      </c>
      <c r="T214" s="132">
        <v>31.23</v>
      </c>
      <c r="U214" s="132">
        <v>31.23</v>
      </c>
      <c r="V214" s="132">
        <v>31.23</v>
      </c>
      <c r="W214" s="132">
        <v>31.23</v>
      </c>
      <c r="X214" s="132">
        <v>31.23</v>
      </c>
      <c r="Y214" s="133">
        <v>31.23</v>
      </c>
    </row>
    <row r="215" spans="1:25" ht="15" outlineLevel="1" thickBot="1">
      <c r="A215" s="9" t="s">
        <v>66</v>
      </c>
      <c r="B215" s="131">
        <v>3052.84</v>
      </c>
      <c r="C215" s="132">
        <v>3052.84</v>
      </c>
      <c r="D215" s="132">
        <v>3052.84</v>
      </c>
      <c r="E215" s="132">
        <v>3052.84</v>
      </c>
      <c r="F215" s="132">
        <v>3052.84</v>
      </c>
      <c r="G215" s="132">
        <v>3052.84</v>
      </c>
      <c r="H215" s="132">
        <v>3052.84</v>
      </c>
      <c r="I215" s="132">
        <v>3052.84</v>
      </c>
      <c r="J215" s="132">
        <v>3052.84</v>
      </c>
      <c r="K215" s="132">
        <v>3052.84</v>
      </c>
      <c r="L215" s="132">
        <v>3052.84</v>
      </c>
      <c r="M215" s="132">
        <v>3052.84</v>
      </c>
      <c r="N215" s="132">
        <v>3052.84</v>
      </c>
      <c r="O215" s="132">
        <v>3052.84</v>
      </c>
      <c r="P215" s="132">
        <v>3052.84</v>
      </c>
      <c r="Q215" s="132">
        <v>3052.84</v>
      </c>
      <c r="R215" s="132">
        <v>3052.84</v>
      </c>
      <c r="S215" s="132">
        <v>3052.84</v>
      </c>
      <c r="T215" s="132">
        <v>3052.84</v>
      </c>
      <c r="U215" s="132">
        <v>3052.84</v>
      </c>
      <c r="V215" s="132">
        <v>3052.84</v>
      </c>
      <c r="W215" s="132">
        <v>3052.84</v>
      </c>
      <c r="X215" s="132">
        <v>3052.84</v>
      </c>
      <c r="Y215" s="133">
        <v>3052.84</v>
      </c>
    </row>
    <row r="216" spans="1:25" ht="15" outlineLevel="1" thickBot="1">
      <c r="A216" s="9" t="s">
        <v>67</v>
      </c>
      <c r="B216" s="131">
        <v>676.12</v>
      </c>
      <c r="C216" s="132">
        <v>676.12</v>
      </c>
      <c r="D216" s="132">
        <v>676.12</v>
      </c>
      <c r="E216" s="132">
        <v>676.12</v>
      </c>
      <c r="F216" s="132">
        <v>676.12</v>
      </c>
      <c r="G216" s="132">
        <v>676.12</v>
      </c>
      <c r="H216" s="132">
        <v>676.12</v>
      </c>
      <c r="I216" s="132">
        <v>676.12</v>
      </c>
      <c r="J216" s="132">
        <v>676.12</v>
      </c>
      <c r="K216" s="132">
        <v>676.12</v>
      </c>
      <c r="L216" s="132">
        <v>676.12</v>
      </c>
      <c r="M216" s="132">
        <v>676.12</v>
      </c>
      <c r="N216" s="132">
        <v>676.12</v>
      </c>
      <c r="O216" s="132">
        <v>676.12</v>
      </c>
      <c r="P216" s="132">
        <v>676.12</v>
      </c>
      <c r="Q216" s="132">
        <v>676.12</v>
      </c>
      <c r="R216" s="132">
        <v>676.12</v>
      </c>
      <c r="S216" s="132">
        <v>676.12</v>
      </c>
      <c r="T216" s="132">
        <v>676.12</v>
      </c>
      <c r="U216" s="132">
        <v>676.12</v>
      </c>
      <c r="V216" s="132">
        <v>676.12</v>
      </c>
      <c r="W216" s="132">
        <v>676.12</v>
      </c>
      <c r="X216" s="132">
        <v>676.12</v>
      </c>
      <c r="Y216" s="133">
        <v>676.12</v>
      </c>
    </row>
    <row r="217" spans="1:25" ht="15" outlineLevel="1" thickBot="1">
      <c r="A217" s="9" t="s">
        <v>69</v>
      </c>
      <c r="B217" s="131">
        <v>5.03863794</v>
      </c>
      <c r="C217" s="132">
        <v>5.03863794</v>
      </c>
      <c r="D217" s="132">
        <v>5.03863794</v>
      </c>
      <c r="E217" s="132">
        <v>5.03863794</v>
      </c>
      <c r="F217" s="132">
        <v>5.03863794</v>
      </c>
      <c r="G217" s="132">
        <v>5.03863794</v>
      </c>
      <c r="H217" s="132">
        <v>5.03863794</v>
      </c>
      <c r="I217" s="132">
        <v>5.03863794</v>
      </c>
      <c r="J217" s="132">
        <v>5.03863794</v>
      </c>
      <c r="K217" s="132">
        <v>5.03863794</v>
      </c>
      <c r="L217" s="132">
        <v>5.03863794</v>
      </c>
      <c r="M217" s="132">
        <v>5.03863794</v>
      </c>
      <c r="N217" s="132">
        <v>5.03863794</v>
      </c>
      <c r="O217" s="132">
        <v>5.03863794</v>
      </c>
      <c r="P217" s="132">
        <v>5.03863794</v>
      </c>
      <c r="Q217" s="132">
        <v>5.03863794</v>
      </c>
      <c r="R217" s="132">
        <v>5.03863794</v>
      </c>
      <c r="S217" s="132">
        <v>5.03863794</v>
      </c>
      <c r="T217" s="132">
        <v>5.03863794</v>
      </c>
      <c r="U217" s="132">
        <v>5.03863794</v>
      </c>
      <c r="V217" s="132">
        <v>5.03863794</v>
      </c>
      <c r="W217" s="132">
        <v>5.03863794</v>
      </c>
      <c r="X217" s="132">
        <v>5.03863794</v>
      </c>
      <c r="Y217" s="133">
        <v>5.03863794</v>
      </c>
    </row>
    <row r="218" spans="1:25" ht="45.75" outlineLevel="1" thickBot="1">
      <c r="A218" s="149" t="s">
        <v>141</v>
      </c>
      <c r="B218" s="150">
        <v>1006</v>
      </c>
      <c r="C218" s="150">
        <v>1006</v>
      </c>
      <c r="D218" s="150">
        <v>1006</v>
      </c>
      <c r="E218" s="150">
        <v>1006</v>
      </c>
      <c r="F218" s="150">
        <v>1006</v>
      </c>
      <c r="G218" s="150">
        <v>1006</v>
      </c>
      <c r="H218" s="150">
        <v>1006</v>
      </c>
      <c r="I218" s="150">
        <v>1006</v>
      </c>
      <c r="J218" s="150">
        <v>1006</v>
      </c>
      <c r="K218" s="150">
        <v>1006</v>
      </c>
      <c r="L218" s="150">
        <v>1006</v>
      </c>
      <c r="M218" s="150">
        <v>1006</v>
      </c>
      <c r="N218" s="150">
        <v>1006</v>
      </c>
      <c r="O218" s="150">
        <v>1006</v>
      </c>
      <c r="P218" s="150">
        <v>1006</v>
      </c>
      <c r="Q218" s="150">
        <v>1006</v>
      </c>
      <c r="R218" s="150">
        <v>1006</v>
      </c>
      <c r="S218" s="150">
        <v>1006</v>
      </c>
      <c r="T218" s="150">
        <v>1006</v>
      </c>
      <c r="U218" s="150">
        <v>1006</v>
      </c>
      <c r="V218" s="150">
        <v>1006</v>
      </c>
      <c r="W218" s="150">
        <v>1006</v>
      </c>
      <c r="X218" s="150">
        <v>1006</v>
      </c>
      <c r="Y218" s="150">
        <v>1006</v>
      </c>
    </row>
    <row r="219" spans="1:25" ht="21.75" customHeight="1" thickBot="1">
      <c r="A219" s="19">
        <v>30</v>
      </c>
      <c r="B219" s="128">
        <f>B220+B221+B222+B223+B224+B225</f>
        <v>6542.56807743</v>
      </c>
      <c r="C219" s="128">
        <f aca="true" t="shared" si="29" ref="C219:Y219">C220+C221+C222+C223+C224+C225</f>
        <v>6603.6995281399995</v>
      </c>
      <c r="D219" s="128">
        <f t="shared" si="29"/>
        <v>6587.12406518</v>
      </c>
      <c r="E219" s="128">
        <f t="shared" si="29"/>
        <v>6677.659050599999</v>
      </c>
      <c r="F219" s="128">
        <f t="shared" si="29"/>
        <v>6701.986251079999</v>
      </c>
      <c r="G219" s="128">
        <f t="shared" si="29"/>
        <v>6684.26465184</v>
      </c>
      <c r="H219" s="128">
        <f t="shared" si="29"/>
        <v>6705.45590868</v>
      </c>
      <c r="I219" s="128">
        <f t="shared" si="29"/>
        <v>6683.82319192</v>
      </c>
      <c r="J219" s="128">
        <f t="shared" si="29"/>
        <v>6640.55203832</v>
      </c>
      <c r="K219" s="128">
        <f t="shared" si="29"/>
        <v>6590.38390883</v>
      </c>
      <c r="L219" s="128">
        <f t="shared" si="29"/>
        <v>6553.1122718</v>
      </c>
      <c r="M219" s="128">
        <f t="shared" si="29"/>
        <v>6586.48635699</v>
      </c>
      <c r="N219" s="128">
        <f t="shared" si="29"/>
        <v>6602.7170426699995</v>
      </c>
      <c r="O219" s="128">
        <f t="shared" si="29"/>
        <v>6623.21488979</v>
      </c>
      <c r="P219" s="128">
        <f t="shared" si="29"/>
        <v>6629.70728886</v>
      </c>
      <c r="Q219" s="128">
        <f t="shared" si="29"/>
        <v>6640.7339984499995</v>
      </c>
      <c r="R219" s="128">
        <f t="shared" si="29"/>
        <v>6634.1804867</v>
      </c>
      <c r="S219" s="128">
        <f t="shared" si="29"/>
        <v>6611.19612683</v>
      </c>
      <c r="T219" s="128">
        <f t="shared" si="29"/>
        <v>6597.21436472</v>
      </c>
      <c r="U219" s="128">
        <f t="shared" si="29"/>
        <v>6596.941525939999</v>
      </c>
      <c r="V219" s="128">
        <f t="shared" si="29"/>
        <v>6558.9381150399995</v>
      </c>
      <c r="W219" s="128">
        <f t="shared" si="29"/>
        <v>6533.6940113</v>
      </c>
      <c r="X219" s="128">
        <f t="shared" si="29"/>
        <v>6561.666204</v>
      </c>
      <c r="Y219" s="128">
        <f t="shared" si="29"/>
        <v>6628.1458205399995</v>
      </c>
    </row>
    <row r="220" spans="1:25" ht="51.75" outlineLevel="1" thickBot="1">
      <c r="A220" s="9" t="s">
        <v>96</v>
      </c>
      <c r="B220" s="131">
        <v>1771.33943949</v>
      </c>
      <c r="C220" s="132">
        <v>1832.4708902</v>
      </c>
      <c r="D220" s="132">
        <v>1815.89542724</v>
      </c>
      <c r="E220" s="132">
        <v>1906.43041266</v>
      </c>
      <c r="F220" s="132">
        <v>1930.75761314</v>
      </c>
      <c r="G220" s="132">
        <v>1913.0360139</v>
      </c>
      <c r="H220" s="132">
        <v>1934.22727074</v>
      </c>
      <c r="I220" s="132">
        <v>1912.59455398</v>
      </c>
      <c r="J220" s="132">
        <v>1869.32340038</v>
      </c>
      <c r="K220" s="132">
        <v>1819.15527089</v>
      </c>
      <c r="L220" s="132">
        <v>1781.88363386</v>
      </c>
      <c r="M220" s="132">
        <v>1815.25771905</v>
      </c>
      <c r="N220" s="132">
        <v>1831.48840473</v>
      </c>
      <c r="O220" s="132">
        <v>1851.98625185</v>
      </c>
      <c r="P220" s="132">
        <v>1858.47865092</v>
      </c>
      <c r="Q220" s="132">
        <v>1869.50536051</v>
      </c>
      <c r="R220" s="132">
        <v>1862.95184876</v>
      </c>
      <c r="S220" s="132">
        <v>1839.96748889</v>
      </c>
      <c r="T220" s="132">
        <v>1825.98572678</v>
      </c>
      <c r="U220" s="132">
        <v>1825.712888</v>
      </c>
      <c r="V220" s="132">
        <v>1787.7094771</v>
      </c>
      <c r="W220" s="132">
        <v>1762.46537336</v>
      </c>
      <c r="X220" s="132">
        <v>1790.43756606</v>
      </c>
      <c r="Y220" s="133">
        <v>1856.9171826</v>
      </c>
    </row>
    <row r="221" spans="1:25" ht="39" outlineLevel="1" thickBot="1">
      <c r="A221" s="9" t="s">
        <v>100</v>
      </c>
      <c r="B221" s="131">
        <v>31.23</v>
      </c>
      <c r="C221" s="132">
        <v>31.23</v>
      </c>
      <c r="D221" s="132">
        <v>31.23</v>
      </c>
      <c r="E221" s="132">
        <v>31.23</v>
      </c>
      <c r="F221" s="132">
        <v>31.23</v>
      </c>
      <c r="G221" s="132">
        <v>31.23</v>
      </c>
      <c r="H221" s="132">
        <v>31.23</v>
      </c>
      <c r="I221" s="132">
        <v>31.23</v>
      </c>
      <c r="J221" s="132">
        <v>31.23</v>
      </c>
      <c r="K221" s="132">
        <v>31.23</v>
      </c>
      <c r="L221" s="132">
        <v>31.23</v>
      </c>
      <c r="M221" s="132">
        <v>31.23</v>
      </c>
      <c r="N221" s="132">
        <v>31.23</v>
      </c>
      <c r="O221" s="132">
        <v>31.23</v>
      </c>
      <c r="P221" s="132">
        <v>31.23</v>
      </c>
      <c r="Q221" s="132">
        <v>31.23</v>
      </c>
      <c r="R221" s="132">
        <v>31.23</v>
      </c>
      <c r="S221" s="132">
        <v>31.23</v>
      </c>
      <c r="T221" s="132">
        <v>31.23</v>
      </c>
      <c r="U221" s="132">
        <v>31.23</v>
      </c>
      <c r="V221" s="132">
        <v>31.23</v>
      </c>
      <c r="W221" s="132">
        <v>31.23</v>
      </c>
      <c r="X221" s="132">
        <v>31.23</v>
      </c>
      <c r="Y221" s="133">
        <v>31.23</v>
      </c>
    </row>
    <row r="222" spans="1:25" ht="15" outlineLevel="1" thickBot="1">
      <c r="A222" s="9" t="s">
        <v>66</v>
      </c>
      <c r="B222" s="131">
        <v>3052.84</v>
      </c>
      <c r="C222" s="132">
        <v>3052.84</v>
      </c>
      <c r="D222" s="132">
        <v>3052.84</v>
      </c>
      <c r="E222" s="132">
        <v>3052.84</v>
      </c>
      <c r="F222" s="132">
        <v>3052.84</v>
      </c>
      <c r="G222" s="132">
        <v>3052.84</v>
      </c>
      <c r="H222" s="132">
        <v>3052.84</v>
      </c>
      <c r="I222" s="132">
        <v>3052.84</v>
      </c>
      <c r="J222" s="132">
        <v>3052.84</v>
      </c>
      <c r="K222" s="132">
        <v>3052.84</v>
      </c>
      <c r="L222" s="132">
        <v>3052.84</v>
      </c>
      <c r="M222" s="132">
        <v>3052.84</v>
      </c>
      <c r="N222" s="132">
        <v>3052.84</v>
      </c>
      <c r="O222" s="132">
        <v>3052.84</v>
      </c>
      <c r="P222" s="132">
        <v>3052.84</v>
      </c>
      <c r="Q222" s="132">
        <v>3052.84</v>
      </c>
      <c r="R222" s="132">
        <v>3052.84</v>
      </c>
      <c r="S222" s="132">
        <v>3052.84</v>
      </c>
      <c r="T222" s="132">
        <v>3052.84</v>
      </c>
      <c r="U222" s="132">
        <v>3052.84</v>
      </c>
      <c r="V222" s="132">
        <v>3052.84</v>
      </c>
      <c r="W222" s="132">
        <v>3052.84</v>
      </c>
      <c r="X222" s="132">
        <v>3052.84</v>
      </c>
      <c r="Y222" s="133">
        <v>3052.84</v>
      </c>
    </row>
    <row r="223" spans="1:25" ht="15" outlineLevel="1" thickBot="1">
      <c r="A223" s="9" t="s">
        <v>67</v>
      </c>
      <c r="B223" s="131">
        <v>676.12</v>
      </c>
      <c r="C223" s="132">
        <v>676.12</v>
      </c>
      <c r="D223" s="132">
        <v>676.12</v>
      </c>
      <c r="E223" s="132">
        <v>676.12</v>
      </c>
      <c r="F223" s="132">
        <v>676.12</v>
      </c>
      <c r="G223" s="132">
        <v>676.12</v>
      </c>
      <c r="H223" s="132">
        <v>676.12</v>
      </c>
      <c r="I223" s="132">
        <v>676.12</v>
      </c>
      <c r="J223" s="132">
        <v>676.12</v>
      </c>
      <c r="K223" s="132">
        <v>676.12</v>
      </c>
      <c r="L223" s="132">
        <v>676.12</v>
      </c>
      <c r="M223" s="132">
        <v>676.12</v>
      </c>
      <c r="N223" s="132">
        <v>676.12</v>
      </c>
      <c r="O223" s="132">
        <v>676.12</v>
      </c>
      <c r="P223" s="132">
        <v>676.12</v>
      </c>
      <c r="Q223" s="132">
        <v>676.12</v>
      </c>
      <c r="R223" s="132">
        <v>676.12</v>
      </c>
      <c r="S223" s="132">
        <v>676.12</v>
      </c>
      <c r="T223" s="132">
        <v>676.12</v>
      </c>
      <c r="U223" s="132">
        <v>676.12</v>
      </c>
      <c r="V223" s="132">
        <v>676.12</v>
      </c>
      <c r="W223" s="132">
        <v>676.12</v>
      </c>
      <c r="X223" s="132">
        <v>676.12</v>
      </c>
      <c r="Y223" s="133">
        <v>676.12</v>
      </c>
    </row>
    <row r="224" spans="1:25" ht="15" outlineLevel="1" thickBot="1">
      <c r="A224" s="9" t="s">
        <v>69</v>
      </c>
      <c r="B224" s="131">
        <v>5.03863794</v>
      </c>
      <c r="C224" s="132">
        <v>5.03863794</v>
      </c>
      <c r="D224" s="132">
        <v>5.03863794</v>
      </c>
      <c r="E224" s="132">
        <v>5.03863794</v>
      </c>
      <c r="F224" s="132">
        <v>5.03863794</v>
      </c>
      <c r="G224" s="132">
        <v>5.03863794</v>
      </c>
      <c r="H224" s="132">
        <v>5.03863794</v>
      </c>
      <c r="I224" s="132">
        <v>5.03863794</v>
      </c>
      <c r="J224" s="132">
        <v>5.03863794</v>
      </c>
      <c r="K224" s="132">
        <v>5.03863794</v>
      </c>
      <c r="L224" s="132">
        <v>5.03863794</v>
      </c>
      <c r="M224" s="132">
        <v>5.03863794</v>
      </c>
      <c r="N224" s="132">
        <v>5.03863794</v>
      </c>
      <c r="O224" s="132">
        <v>5.03863794</v>
      </c>
      <c r="P224" s="132">
        <v>5.03863794</v>
      </c>
      <c r="Q224" s="132">
        <v>5.03863794</v>
      </c>
      <c r="R224" s="132">
        <v>5.03863794</v>
      </c>
      <c r="S224" s="132">
        <v>5.03863794</v>
      </c>
      <c r="T224" s="132">
        <v>5.03863794</v>
      </c>
      <c r="U224" s="132">
        <v>5.03863794</v>
      </c>
      <c r="V224" s="132">
        <v>5.03863794</v>
      </c>
      <c r="W224" s="132">
        <v>5.03863794</v>
      </c>
      <c r="X224" s="132">
        <v>5.03863794</v>
      </c>
      <c r="Y224" s="133">
        <v>5.03863794</v>
      </c>
    </row>
    <row r="225" spans="1:25" ht="45.75" outlineLevel="1" thickBot="1">
      <c r="A225" s="149" t="s">
        <v>141</v>
      </c>
      <c r="B225" s="150">
        <v>1006</v>
      </c>
      <c r="C225" s="150">
        <v>1006</v>
      </c>
      <c r="D225" s="150">
        <v>1006</v>
      </c>
      <c r="E225" s="150">
        <v>1006</v>
      </c>
      <c r="F225" s="150">
        <v>1006</v>
      </c>
      <c r="G225" s="150">
        <v>1006</v>
      </c>
      <c r="H225" s="150">
        <v>1006</v>
      </c>
      <c r="I225" s="150">
        <v>1006</v>
      </c>
      <c r="J225" s="150">
        <v>1006</v>
      </c>
      <c r="K225" s="150">
        <v>1006</v>
      </c>
      <c r="L225" s="150">
        <v>1006</v>
      </c>
      <c r="M225" s="150">
        <v>1006</v>
      </c>
      <c r="N225" s="150">
        <v>1006</v>
      </c>
      <c r="O225" s="150">
        <v>1006</v>
      </c>
      <c r="P225" s="150">
        <v>1006</v>
      </c>
      <c r="Q225" s="150">
        <v>1006</v>
      </c>
      <c r="R225" s="150">
        <v>1006</v>
      </c>
      <c r="S225" s="150">
        <v>1006</v>
      </c>
      <c r="T225" s="150">
        <v>1006</v>
      </c>
      <c r="U225" s="150">
        <v>1006</v>
      </c>
      <c r="V225" s="150">
        <v>1006</v>
      </c>
      <c r="W225" s="150">
        <v>1006</v>
      </c>
      <c r="X225" s="150">
        <v>1006</v>
      </c>
      <c r="Y225" s="150">
        <v>1006</v>
      </c>
    </row>
    <row r="226" spans="1:25" ht="15" thickBot="1">
      <c r="A226" s="20"/>
      <c r="Y226" s="20"/>
    </row>
    <row r="227" spans="1:25" ht="15" customHeight="1" thickBot="1">
      <c r="A227" s="224" t="s">
        <v>21</v>
      </c>
      <c r="B227" s="192" t="s">
        <v>112</v>
      </c>
      <c r="C227" s="198"/>
      <c r="D227" s="198"/>
      <c r="E227" s="198"/>
      <c r="F227" s="198"/>
      <c r="G227" s="198"/>
      <c r="H227" s="198"/>
      <c r="I227" s="198"/>
      <c r="J227" s="198"/>
      <c r="K227" s="198"/>
      <c r="L227" s="198"/>
      <c r="M227" s="198"/>
      <c r="N227" s="198"/>
      <c r="O227" s="198"/>
      <c r="P227" s="198"/>
      <c r="Q227" s="198"/>
      <c r="R227" s="198"/>
      <c r="S227" s="198"/>
      <c r="T227" s="198"/>
      <c r="U227" s="198"/>
      <c r="V227" s="198"/>
      <c r="W227" s="198"/>
      <c r="X227" s="198"/>
      <c r="Y227" s="199"/>
    </row>
    <row r="228" spans="1:25" ht="26.25" thickBot="1">
      <c r="A228" s="225"/>
      <c r="B228" s="23" t="s">
        <v>28</v>
      </c>
      <c r="C228" s="24" t="s">
        <v>29</v>
      </c>
      <c r="D228" s="25" t="s">
        <v>30</v>
      </c>
      <c r="E228" s="24" t="s">
        <v>31</v>
      </c>
      <c r="F228" s="24" t="s">
        <v>32</v>
      </c>
      <c r="G228" s="24" t="s">
        <v>33</v>
      </c>
      <c r="H228" s="24" t="s">
        <v>34</v>
      </c>
      <c r="I228" s="24" t="s">
        <v>35</v>
      </c>
      <c r="J228" s="24" t="s">
        <v>36</v>
      </c>
      <c r="K228" s="26" t="s">
        <v>40</v>
      </c>
      <c r="L228" s="24" t="s">
        <v>41</v>
      </c>
      <c r="M228" s="27" t="s">
        <v>42</v>
      </c>
      <c r="N228" s="26" t="s">
        <v>43</v>
      </c>
      <c r="O228" s="24" t="s">
        <v>44</v>
      </c>
      <c r="P228" s="27" t="s">
        <v>45</v>
      </c>
      <c r="Q228" s="25" t="s">
        <v>46</v>
      </c>
      <c r="R228" s="24" t="s">
        <v>47</v>
      </c>
      <c r="S228" s="25" t="s">
        <v>48</v>
      </c>
      <c r="T228" s="24" t="s">
        <v>49</v>
      </c>
      <c r="U228" s="25" t="s">
        <v>50</v>
      </c>
      <c r="V228" s="24" t="s">
        <v>51</v>
      </c>
      <c r="W228" s="25" t="s">
        <v>52</v>
      </c>
      <c r="X228" s="24" t="s">
        <v>53</v>
      </c>
      <c r="Y228" s="86" t="s">
        <v>39</v>
      </c>
    </row>
    <row r="229" spans="1:25" ht="21.75" customHeight="1" thickBot="1">
      <c r="A229" s="19">
        <v>1</v>
      </c>
      <c r="B229" s="128">
        <f>B230+B231+B232+B233+B234+B235</f>
        <v>7063.7310882</v>
      </c>
      <c r="C229" s="128">
        <f aca="true" t="shared" si="30" ref="C229:Y229">C230+C231+C232+C233+C234+C235</f>
        <v>7140.72687675</v>
      </c>
      <c r="D229" s="128">
        <f t="shared" si="30"/>
        <v>7212.03614252</v>
      </c>
      <c r="E229" s="128">
        <f t="shared" si="30"/>
        <v>7295.53235757</v>
      </c>
      <c r="F229" s="128">
        <f t="shared" si="30"/>
        <v>7304.07276196</v>
      </c>
      <c r="G229" s="128">
        <f t="shared" si="30"/>
        <v>7288.292235729999</v>
      </c>
      <c r="H229" s="128">
        <f t="shared" si="30"/>
        <v>7251.10781377</v>
      </c>
      <c r="I229" s="128">
        <f t="shared" si="30"/>
        <v>7188.8990812</v>
      </c>
      <c r="J229" s="128">
        <f t="shared" si="30"/>
        <v>7128.17656987</v>
      </c>
      <c r="K229" s="128">
        <f t="shared" si="30"/>
        <v>7058.0420301799995</v>
      </c>
      <c r="L229" s="128">
        <f t="shared" si="30"/>
        <v>7053.10869795</v>
      </c>
      <c r="M229" s="128">
        <f t="shared" si="30"/>
        <v>7057.378912669999</v>
      </c>
      <c r="N229" s="128">
        <f t="shared" si="30"/>
        <v>7076.6458373899995</v>
      </c>
      <c r="O229" s="128">
        <f t="shared" si="30"/>
        <v>7104.24843756</v>
      </c>
      <c r="P229" s="128">
        <f t="shared" si="30"/>
        <v>7115.05779965</v>
      </c>
      <c r="Q229" s="128">
        <f t="shared" si="30"/>
        <v>7151.21361214</v>
      </c>
      <c r="R229" s="128">
        <f t="shared" si="30"/>
        <v>7192.4489920099995</v>
      </c>
      <c r="S229" s="128">
        <f t="shared" si="30"/>
        <v>7202.22331322</v>
      </c>
      <c r="T229" s="128">
        <f t="shared" si="30"/>
        <v>7176.47601298</v>
      </c>
      <c r="U229" s="128">
        <f t="shared" si="30"/>
        <v>7144.22983124</v>
      </c>
      <c r="V229" s="128">
        <f t="shared" si="30"/>
        <v>7105.47382852</v>
      </c>
      <c r="W229" s="128">
        <f t="shared" si="30"/>
        <v>7120.3141281</v>
      </c>
      <c r="X229" s="128">
        <f t="shared" si="30"/>
        <v>7171.8515956</v>
      </c>
      <c r="Y229" s="128">
        <f t="shared" si="30"/>
        <v>7238.12869945</v>
      </c>
    </row>
    <row r="230" spans="1:25" ht="51.75" outlineLevel="1" thickBot="1">
      <c r="A230" s="9" t="s">
        <v>96</v>
      </c>
      <c r="B230" s="131">
        <v>1634.58245026</v>
      </c>
      <c r="C230" s="132">
        <v>1711.57823881</v>
      </c>
      <c r="D230" s="132">
        <v>1782.88750458</v>
      </c>
      <c r="E230" s="132">
        <v>1866.38371963</v>
      </c>
      <c r="F230" s="132">
        <v>1874.92412402</v>
      </c>
      <c r="G230" s="132">
        <v>1859.14359779</v>
      </c>
      <c r="H230" s="132">
        <v>1821.95917583</v>
      </c>
      <c r="I230" s="132">
        <v>1759.75044326</v>
      </c>
      <c r="J230" s="132">
        <v>1699.02793193</v>
      </c>
      <c r="K230" s="132">
        <v>1628.89339224</v>
      </c>
      <c r="L230" s="132">
        <v>1623.96006001</v>
      </c>
      <c r="M230" s="132">
        <v>1628.23027473</v>
      </c>
      <c r="N230" s="132">
        <v>1647.49719945</v>
      </c>
      <c r="O230" s="132">
        <v>1675.09979962</v>
      </c>
      <c r="P230" s="132">
        <v>1685.90916171</v>
      </c>
      <c r="Q230" s="132">
        <v>1722.0649742</v>
      </c>
      <c r="R230" s="132">
        <v>1763.30035407</v>
      </c>
      <c r="S230" s="132">
        <v>1773.07467528</v>
      </c>
      <c r="T230" s="132">
        <v>1747.32737504</v>
      </c>
      <c r="U230" s="132">
        <v>1715.0811933</v>
      </c>
      <c r="V230" s="132">
        <v>1676.32519058</v>
      </c>
      <c r="W230" s="132">
        <v>1691.16549016</v>
      </c>
      <c r="X230" s="132">
        <v>1742.70295766</v>
      </c>
      <c r="Y230" s="133">
        <v>1808.98006151</v>
      </c>
    </row>
    <row r="231" spans="1:25" ht="39" outlineLevel="1" thickBot="1">
      <c r="A231" s="9" t="s">
        <v>100</v>
      </c>
      <c r="B231" s="131">
        <v>31.23</v>
      </c>
      <c r="C231" s="132">
        <v>31.23</v>
      </c>
      <c r="D231" s="132">
        <v>31.23</v>
      </c>
      <c r="E231" s="132">
        <v>31.23</v>
      </c>
      <c r="F231" s="132">
        <v>31.23</v>
      </c>
      <c r="G231" s="132">
        <v>31.23</v>
      </c>
      <c r="H231" s="132">
        <v>31.23</v>
      </c>
      <c r="I231" s="132">
        <v>31.23</v>
      </c>
      <c r="J231" s="132">
        <v>31.23</v>
      </c>
      <c r="K231" s="132">
        <v>31.23</v>
      </c>
      <c r="L231" s="132">
        <v>31.23</v>
      </c>
      <c r="M231" s="132">
        <v>31.23</v>
      </c>
      <c r="N231" s="132">
        <v>31.23</v>
      </c>
      <c r="O231" s="132">
        <v>31.23</v>
      </c>
      <c r="P231" s="132">
        <v>31.23</v>
      </c>
      <c r="Q231" s="132">
        <v>31.23</v>
      </c>
      <c r="R231" s="132">
        <v>31.23</v>
      </c>
      <c r="S231" s="132">
        <v>31.23</v>
      </c>
      <c r="T231" s="132">
        <v>31.23</v>
      </c>
      <c r="U231" s="132">
        <v>31.23</v>
      </c>
      <c r="V231" s="132">
        <v>31.23</v>
      </c>
      <c r="W231" s="132">
        <v>31.23</v>
      </c>
      <c r="X231" s="132">
        <v>31.23</v>
      </c>
      <c r="Y231" s="133">
        <v>31.23</v>
      </c>
    </row>
    <row r="232" spans="1:25" ht="15" outlineLevel="1" thickBot="1">
      <c r="A232" s="9" t="s">
        <v>66</v>
      </c>
      <c r="B232" s="131">
        <v>3710.76</v>
      </c>
      <c r="C232" s="132">
        <v>3710.76</v>
      </c>
      <c r="D232" s="132">
        <v>3710.76</v>
      </c>
      <c r="E232" s="132">
        <v>3710.76</v>
      </c>
      <c r="F232" s="132">
        <v>3710.76</v>
      </c>
      <c r="G232" s="132">
        <v>3710.76</v>
      </c>
      <c r="H232" s="132">
        <v>3710.76</v>
      </c>
      <c r="I232" s="132">
        <v>3710.76</v>
      </c>
      <c r="J232" s="132">
        <v>3710.76</v>
      </c>
      <c r="K232" s="132">
        <v>3710.76</v>
      </c>
      <c r="L232" s="132">
        <v>3710.76</v>
      </c>
      <c r="M232" s="132">
        <v>3710.76</v>
      </c>
      <c r="N232" s="132">
        <v>3710.76</v>
      </c>
      <c r="O232" s="132">
        <v>3710.76</v>
      </c>
      <c r="P232" s="132">
        <v>3710.76</v>
      </c>
      <c r="Q232" s="132">
        <v>3710.76</v>
      </c>
      <c r="R232" s="132">
        <v>3710.76</v>
      </c>
      <c r="S232" s="132">
        <v>3710.76</v>
      </c>
      <c r="T232" s="132">
        <v>3710.76</v>
      </c>
      <c r="U232" s="132">
        <v>3710.76</v>
      </c>
      <c r="V232" s="132">
        <v>3710.76</v>
      </c>
      <c r="W232" s="132">
        <v>3710.76</v>
      </c>
      <c r="X232" s="132">
        <v>3710.76</v>
      </c>
      <c r="Y232" s="133">
        <v>3710.76</v>
      </c>
    </row>
    <row r="233" spans="1:25" ht="15" outlineLevel="1" thickBot="1">
      <c r="A233" s="9" t="s">
        <v>67</v>
      </c>
      <c r="B233" s="131">
        <v>676.12</v>
      </c>
      <c r="C233" s="132">
        <v>676.12</v>
      </c>
      <c r="D233" s="132">
        <v>676.12</v>
      </c>
      <c r="E233" s="132">
        <v>676.12</v>
      </c>
      <c r="F233" s="132">
        <v>676.12</v>
      </c>
      <c r="G233" s="132">
        <v>676.12</v>
      </c>
      <c r="H233" s="132">
        <v>676.12</v>
      </c>
      <c r="I233" s="132">
        <v>676.12</v>
      </c>
      <c r="J233" s="132">
        <v>676.12</v>
      </c>
      <c r="K233" s="132">
        <v>676.12</v>
      </c>
      <c r="L233" s="132">
        <v>676.12</v>
      </c>
      <c r="M233" s="132">
        <v>676.12</v>
      </c>
      <c r="N233" s="132">
        <v>676.12</v>
      </c>
      <c r="O233" s="132">
        <v>676.12</v>
      </c>
      <c r="P233" s="132">
        <v>676.12</v>
      </c>
      <c r="Q233" s="132">
        <v>676.12</v>
      </c>
      <c r="R233" s="132">
        <v>676.12</v>
      </c>
      <c r="S233" s="132">
        <v>676.12</v>
      </c>
      <c r="T233" s="132">
        <v>676.12</v>
      </c>
      <c r="U233" s="132">
        <v>676.12</v>
      </c>
      <c r="V233" s="132">
        <v>676.12</v>
      </c>
      <c r="W233" s="132">
        <v>676.12</v>
      </c>
      <c r="X233" s="132">
        <v>676.12</v>
      </c>
      <c r="Y233" s="133">
        <v>676.12</v>
      </c>
    </row>
    <row r="234" spans="1:25" ht="15" outlineLevel="1" thickBot="1">
      <c r="A234" s="9" t="s">
        <v>69</v>
      </c>
      <c r="B234" s="131">
        <v>5.03863794</v>
      </c>
      <c r="C234" s="132">
        <v>5.03863794</v>
      </c>
      <c r="D234" s="132">
        <v>5.03863794</v>
      </c>
      <c r="E234" s="132">
        <v>5.03863794</v>
      </c>
      <c r="F234" s="132">
        <v>5.03863794</v>
      </c>
      <c r="G234" s="132">
        <v>5.03863794</v>
      </c>
      <c r="H234" s="132">
        <v>5.03863794</v>
      </c>
      <c r="I234" s="132">
        <v>5.03863794</v>
      </c>
      <c r="J234" s="132">
        <v>5.03863794</v>
      </c>
      <c r="K234" s="132">
        <v>5.03863794</v>
      </c>
      <c r="L234" s="132">
        <v>5.03863794</v>
      </c>
      <c r="M234" s="132">
        <v>5.03863794</v>
      </c>
      <c r="N234" s="132">
        <v>5.03863794</v>
      </c>
      <c r="O234" s="132">
        <v>5.03863794</v>
      </c>
      <c r="P234" s="132">
        <v>5.03863794</v>
      </c>
      <c r="Q234" s="132">
        <v>5.03863794</v>
      </c>
      <c r="R234" s="132">
        <v>5.03863794</v>
      </c>
      <c r="S234" s="132">
        <v>5.03863794</v>
      </c>
      <c r="T234" s="132">
        <v>5.03863794</v>
      </c>
      <c r="U234" s="132">
        <v>5.03863794</v>
      </c>
      <c r="V234" s="132">
        <v>5.03863794</v>
      </c>
      <c r="W234" s="132">
        <v>5.03863794</v>
      </c>
      <c r="X234" s="132">
        <v>5.03863794</v>
      </c>
      <c r="Y234" s="133">
        <v>5.03863794</v>
      </c>
    </row>
    <row r="235" spans="1:25" ht="45.75" outlineLevel="1" thickBot="1">
      <c r="A235" s="149" t="s">
        <v>141</v>
      </c>
      <c r="B235" s="150">
        <v>1006</v>
      </c>
      <c r="C235" s="150">
        <v>1006</v>
      </c>
      <c r="D235" s="150">
        <v>1006</v>
      </c>
      <c r="E235" s="150">
        <v>1006</v>
      </c>
      <c r="F235" s="150">
        <v>1006</v>
      </c>
      <c r="G235" s="150">
        <v>1006</v>
      </c>
      <c r="H235" s="150">
        <v>1006</v>
      </c>
      <c r="I235" s="150">
        <v>1006</v>
      </c>
      <c r="J235" s="150">
        <v>1006</v>
      </c>
      <c r="K235" s="150">
        <v>1006</v>
      </c>
      <c r="L235" s="150">
        <v>1006</v>
      </c>
      <c r="M235" s="150">
        <v>1006</v>
      </c>
      <c r="N235" s="150">
        <v>1006</v>
      </c>
      <c r="O235" s="150">
        <v>1006</v>
      </c>
      <c r="P235" s="150">
        <v>1006</v>
      </c>
      <c r="Q235" s="150">
        <v>1006</v>
      </c>
      <c r="R235" s="150">
        <v>1006</v>
      </c>
      <c r="S235" s="150">
        <v>1006</v>
      </c>
      <c r="T235" s="150">
        <v>1006</v>
      </c>
      <c r="U235" s="150">
        <v>1006</v>
      </c>
      <c r="V235" s="150">
        <v>1006</v>
      </c>
      <c r="W235" s="150">
        <v>1006</v>
      </c>
      <c r="X235" s="150">
        <v>1006</v>
      </c>
      <c r="Y235" s="150">
        <v>1006</v>
      </c>
    </row>
    <row r="236" spans="1:25" ht="21.75" customHeight="1" thickBot="1">
      <c r="A236" s="19">
        <v>2</v>
      </c>
      <c r="B236" s="128">
        <f>B237+B238+B239+B240+B241+B242</f>
        <v>7316.04989304</v>
      </c>
      <c r="C236" s="128">
        <f aca="true" t="shared" si="31" ref="C236:Y236">C237+C238+C239+C240+C241+C242</f>
        <v>7398.4423539399995</v>
      </c>
      <c r="D236" s="128">
        <f t="shared" si="31"/>
        <v>7492.599496569999</v>
      </c>
      <c r="E236" s="128">
        <f t="shared" si="31"/>
        <v>7484.66181617</v>
      </c>
      <c r="F236" s="128">
        <f t="shared" si="31"/>
        <v>7460.37041255</v>
      </c>
      <c r="G236" s="128">
        <f t="shared" si="31"/>
        <v>7448.55264487</v>
      </c>
      <c r="H236" s="128">
        <f t="shared" si="31"/>
        <v>7441.67442159</v>
      </c>
      <c r="I236" s="128">
        <f t="shared" si="31"/>
        <v>7384.7396418</v>
      </c>
      <c r="J236" s="128">
        <f t="shared" si="31"/>
        <v>7373.9150451</v>
      </c>
      <c r="K236" s="128">
        <f t="shared" si="31"/>
        <v>7297.36639707</v>
      </c>
      <c r="L236" s="128">
        <f t="shared" si="31"/>
        <v>7267.88646181</v>
      </c>
      <c r="M236" s="128">
        <f t="shared" si="31"/>
        <v>7262.55301425</v>
      </c>
      <c r="N236" s="128">
        <f t="shared" si="31"/>
        <v>7297.725691199999</v>
      </c>
      <c r="O236" s="128">
        <f t="shared" si="31"/>
        <v>7331.417668759999</v>
      </c>
      <c r="P236" s="128">
        <f t="shared" si="31"/>
        <v>7339.88482302</v>
      </c>
      <c r="Q236" s="128">
        <f t="shared" si="31"/>
        <v>7359.14733031</v>
      </c>
      <c r="R236" s="128">
        <f t="shared" si="31"/>
        <v>7349.64716592</v>
      </c>
      <c r="S236" s="128">
        <f t="shared" si="31"/>
        <v>7322.72506036</v>
      </c>
      <c r="T236" s="128">
        <f t="shared" si="31"/>
        <v>7299.675102499999</v>
      </c>
      <c r="U236" s="128">
        <f t="shared" si="31"/>
        <v>7258.75954454</v>
      </c>
      <c r="V236" s="128">
        <f t="shared" si="31"/>
        <v>7215.9764257</v>
      </c>
      <c r="W236" s="128">
        <f t="shared" si="31"/>
        <v>7222.2500534499995</v>
      </c>
      <c r="X236" s="128">
        <f t="shared" si="31"/>
        <v>7254.51380205</v>
      </c>
      <c r="Y236" s="128">
        <f t="shared" si="31"/>
        <v>7322.21160574</v>
      </c>
    </row>
    <row r="237" spans="1:25" ht="51.75" outlineLevel="1" thickBot="1">
      <c r="A237" s="9" t="s">
        <v>96</v>
      </c>
      <c r="B237" s="131">
        <v>1886.9012551</v>
      </c>
      <c r="C237" s="132">
        <v>1969.293716</v>
      </c>
      <c r="D237" s="132">
        <v>2063.45085863</v>
      </c>
      <c r="E237" s="132">
        <v>2055.51317823</v>
      </c>
      <c r="F237" s="132">
        <v>2031.22177461</v>
      </c>
      <c r="G237" s="132">
        <v>2019.40400693</v>
      </c>
      <c r="H237" s="132">
        <v>2012.52578365</v>
      </c>
      <c r="I237" s="132">
        <v>1955.59100386</v>
      </c>
      <c r="J237" s="132">
        <v>1944.76640716</v>
      </c>
      <c r="K237" s="132">
        <v>1868.21775913</v>
      </c>
      <c r="L237" s="132">
        <v>1838.73782387</v>
      </c>
      <c r="M237" s="132">
        <v>1833.40437631</v>
      </c>
      <c r="N237" s="132">
        <v>1868.57705326</v>
      </c>
      <c r="O237" s="132">
        <v>1902.26903082</v>
      </c>
      <c r="P237" s="132">
        <v>1910.73618508</v>
      </c>
      <c r="Q237" s="132">
        <v>1929.99869237</v>
      </c>
      <c r="R237" s="132">
        <v>1920.49852798</v>
      </c>
      <c r="S237" s="132">
        <v>1893.57642242</v>
      </c>
      <c r="T237" s="132">
        <v>1870.52646456</v>
      </c>
      <c r="U237" s="132">
        <v>1829.6109066</v>
      </c>
      <c r="V237" s="132">
        <v>1786.82778776</v>
      </c>
      <c r="W237" s="132">
        <v>1793.10141551</v>
      </c>
      <c r="X237" s="132">
        <v>1825.36516411</v>
      </c>
      <c r="Y237" s="133">
        <v>1893.0629678</v>
      </c>
    </row>
    <row r="238" spans="1:25" ht="39" outlineLevel="1" thickBot="1">
      <c r="A238" s="9" t="s">
        <v>100</v>
      </c>
      <c r="B238" s="131">
        <v>31.23</v>
      </c>
      <c r="C238" s="132">
        <v>31.23</v>
      </c>
      <c r="D238" s="132">
        <v>31.23</v>
      </c>
      <c r="E238" s="132">
        <v>31.23</v>
      </c>
      <c r="F238" s="132">
        <v>31.23</v>
      </c>
      <c r="G238" s="132">
        <v>31.23</v>
      </c>
      <c r="H238" s="132">
        <v>31.23</v>
      </c>
      <c r="I238" s="132">
        <v>31.23</v>
      </c>
      <c r="J238" s="132">
        <v>31.23</v>
      </c>
      <c r="K238" s="132">
        <v>31.23</v>
      </c>
      <c r="L238" s="132">
        <v>31.23</v>
      </c>
      <c r="M238" s="132">
        <v>31.23</v>
      </c>
      <c r="N238" s="132">
        <v>31.23</v>
      </c>
      <c r="O238" s="132">
        <v>31.23</v>
      </c>
      <c r="P238" s="132">
        <v>31.23</v>
      </c>
      <c r="Q238" s="132">
        <v>31.23</v>
      </c>
      <c r="R238" s="132">
        <v>31.23</v>
      </c>
      <c r="S238" s="132">
        <v>31.23</v>
      </c>
      <c r="T238" s="132">
        <v>31.23</v>
      </c>
      <c r="U238" s="132">
        <v>31.23</v>
      </c>
      <c r="V238" s="132">
        <v>31.23</v>
      </c>
      <c r="W238" s="132">
        <v>31.23</v>
      </c>
      <c r="X238" s="132">
        <v>31.23</v>
      </c>
      <c r="Y238" s="133">
        <v>31.23</v>
      </c>
    </row>
    <row r="239" spans="1:25" ht="15" outlineLevel="1" thickBot="1">
      <c r="A239" s="9" t="s">
        <v>66</v>
      </c>
      <c r="B239" s="131">
        <v>3710.76</v>
      </c>
      <c r="C239" s="132">
        <v>3710.76</v>
      </c>
      <c r="D239" s="132">
        <v>3710.76</v>
      </c>
      <c r="E239" s="132">
        <v>3710.76</v>
      </c>
      <c r="F239" s="132">
        <v>3710.76</v>
      </c>
      <c r="G239" s="132">
        <v>3710.76</v>
      </c>
      <c r="H239" s="132">
        <v>3710.76</v>
      </c>
      <c r="I239" s="132">
        <v>3710.76</v>
      </c>
      <c r="J239" s="132">
        <v>3710.76</v>
      </c>
      <c r="K239" s="132">
        <v>3710.76</v>
      </c>
      <c r="L239" s="132">
        <v>3710.76</v>
      </c>
      <c r="M239" s="132">
        <v>3710.76</v>
      </c>
      <c r="N239" s="132">
        <v>3710.76</v>
      </c>
      <c r="O239" s="132">
        <v>3710.76</v>
      </c>
      <c r="P239" s="132">
        <v>3710.76</v>
      </c>
      <c r="Q239" s="132">
        <v>3710.76</v>
      </c>
      <c r="R239" s="132">
        <v>3710.76</v>
      </c>
      <c r="S239" s="132">
        <v>3710.76</v>
      </c>
      <c r="T239" s="132">
        <v>3710.76</v>
      </c>
      <c r="U239" s="132">
        <v>3710.76</v>
      </c>
      <c r="V239" s="132">
        <v>3710.76</v>
      </c>
      <c r="W239" s="132">
        <v>3710.76</v>
      </c>
      <c r="X239" s="132">
        <v>3710.76</v>
      </c>
      <c r="Y239" s="133">
        <v>3710.76</v>
      </c>
    </row>
    <row r="240" spans="1:25" ht="15" outlineLevel="1" thickBot="1">
      <c r="A240" s="9" t="s">
        <v>67</v>
      </c>
      <c r="B240" s="131">
        <v>676.12</v>
      </c>
      <c r="C240" s="132">
        <v>676.12</v>
      </c>
      <c r="D240" s="132">
        <v>676.12</v>
      </c>
      <c r="E240" s="132">
        <v>676.12</v>
      </c>
      <c r="F240" s="132">
        <v>676.12</v>
      </c>
      <c r="G240" s="132">
        <v>676.12</v>
      </c>
      <c r="H240" s="132">
        <v>676.12</v>
      </c>
      <c r="I240" s="132">
        <v>676.12</v>
      </c>
      <c r="J240" s="132">
        <v>676.12</v>
      </c>
      <c r="K240" s="132">
        <v>676.12</v>
      </c>
      <c r="L240" s="132">
        <v>676.12</v>
      </c>
      <c r="M240" s="132">
        <v>676.12</v>
      </c>
      <c r="N240" s="132">
        <v>676.12</v>
      </c>
      <c r="O240" s="132">
        <v>676.12</v>
      </c>
      <c r="P240" s="132">
        <v>676.12</v>
      </c>
      <c r="Q240" s="132">
        <v>676.12</v>
      </c>
      <c r="R240" s="132">
        <v>676.12</v>
      </c>
      <c r="S240" s="132">
        <v>676.12</v>
      </c>
      <c r="T240" s="132">
        <v>676.12</v>
      </c>
      <c r="U240" s="132">
        <v>676.12</v>
      </c>
      <c r="V240" s="132">
        <v>676.12</v>
      </c>
      <c r="W240" s="132">
        <v>676.12</v>
      </c>
      <c r="X240" s="132">
        <v>676.12</v>
      </c>
      <c r="Y240" s="133">
        <v>676.12</v>
      </c>
    </row>
    <row r="241" spans="1:25" ht="15" outlineLevel="1" thickBot="1">
      <c r="A241" s="9" t="s">
        <v>69</v>
      </c>
      <c r="B241" s="131">
        <v>5.03863794</v>
      </c>
      <c r="C241" s="132">
        <v>5.03863794</v>
      </c>
      <c r="D241" s="132">
        <v>5.03863794</v>
      </c>
      <c r="E241" s="132">
        <v>5.03863794</v>
      </c>
      <c r="F241" s="132">
        <v>5.03863794</v>
      </c>
      <c r="G241" s="132">
        <v>5.03863794</v>
      </c>
      <c r="H241" s="132">
        <v>5.03863794</v>
      </c>
      <c r="I241" s="132">
        <v>5.03863794</v>
      </c>
      <c r="J241" s="132">
        <v>5.03863794</v>
      </c>
      <c r="K241" s="132">
        <v>5.03863794</v>
      </c>
      <c r="L241" s="132">
        <v>5.03863794</v>
      </c>
      <c r="M241" s="132">
        <v>5.03863794</v>
      </c>
      <c r="N241" s="132">
        <v>5.03863794</v>
      </c>
      <c r="O241" s="132">
        <v>5.03863794</v>
      </c>
      <c r="P241" s="132">
        <v>5.03863794</v>
      </c>
      <c r="Q241" s="132">
        <v>5.03863794</v>
      </c>
      <c r="R241" s="132">
        <v>5.03863794</v>
      </c>
      <c r="S241" s="132">
        <v>5.03863794</v>
      </c>
      <c r="T241" s="132">
        <v>5.03863794</v>
      </c>
      <c r="U241" s="132">
        <v>5.03863794</v>
      </c>
      <c r="V241" s="132">
        <v>5.03863794</v>
      </c>
      <c r="W241" s="132">
        <v>5.03863794</v>
      </c>
      <c r="X241" s="132">
        <v>5.03863794</v>
      </c>
      <c r="Y241" s="133">
        <v>5.03863794</v>
      </c>
    </row>
    <row r="242" spans="1:25" ht="45.75" outlineLevel="1" thickBot="1">
      <c r="A242" s="149" t="s">
        <v>141</v>
      </c>
      <c r="B242" s="150">
        <v>1006</v>
      </c>
      <c r="C242" s="150">
        <v>1006</v>
      </c>
      <c r="D242" s="150">
        <v>1006</v>
      </c>
      <c r="E242" s="150">
        <v>1006</v>
      </c>
      <c r="F242" s="150">
        <v>1006</v>
      </c>
      <c r="G242" s="150">
        <v>1006</v>
      </c>
      <c r="H242" s="150">
        <v>1006</v>
      </c>
      <c r="I242" s="150">
        <v>1006</v>
      </c>
      <c r="J242" s="150">
        <v>1006</v>
      </c>
      <c r="K242" s="150">
        <v>1006</v>
      </c>
      <c r="L242" s="150">
        <v>1006</v>
      </c>
      <c r="M242" s="150">
        <v>1006</v>
      </c>
      <c r="N242" s="150">
        <v>1006</v>
      </c>
      <c r="O242" s="150">
        <v>1006</v>
      </c>
      <c r="P242" s="150">
        <v>1006</v>
      </c>
      <c r="Q242" s="150">
        <v>1006</v>
      </c>
      <c r="R242" s="150">
        <v>1006</v>
      </c>
      <c r="S242" s="150">
        <v>1006</v>
      </c>
      <c r="T242" s="150">
        <v>1006</v>
      </c>
      <c r="U242" s="150">
        <v>1006</v>
      </c>
      <c r="V242" s="150">
        <v>1006</v>
      </c>
      <c r="W242" s="150">
        <v>1006</v>
      </c>
      <c r="X242" s="150">
        <v>1006</v>
      </c>
      <c r="Y242" s="150">
        <v>1006</v>
      </c>
    </row>
    <row r="243" spans="1:25" ht="21.75" customHeight="1" thickBot="1">
      <c r="A243" s="19">
        <v>3</v>
      </c>
      <c r="B243" s="128">
        <f>B244+B245+B246+B247+B248+B249</f>
        <v>7402.89358884</v>
      </c>
      <c r="C243" s="128">
        <f aca="true" t="shared" si="32" ref="C243:Y243">C244+C245+C246+C247+C248+C249</f>
        <v>7456.81234875</v>
      </c>
      <c r="D243" s="128">
        <f t="shared" si="32"/>
        <v>7472.32622282</v>
      </c>
      <c r="E243" s="128">
        <f t="shared" si="32"/>
        <v>7495.24668541</v>
      </c>
      <c r="F243" s="128">
        <f t="shared" si="32"/>
        <v>7480.22656818</v>
      </c>
      <c r="G243" s="128">
        <f t="shared" si="32"/>
        <v>7472.01079072</v>
      </c>
      <c r="H243" s="128">
        <f t="shared" si="32"/>
        <v>7512.623677289999</v>
      </c>
      <c r="I243" s="128">
        <f t="shared" si="32"/>
        <v>7412.59238296</v>
      </c>
      <c r="J243" s="128">
        <f t="shared" si="32"/>
        <v>7441.9955482099995</v>
      </c>
      <c r="K243" s="128">
        <f t="shared" si="32"/>
        <v>7401.45736856</v>
      </c>
      <c r="L243" s="128">
        <f t="shared" si="32"/>
        <v>7394.09201371</v>
      </c>
      <c r="M243" s="128">
        <f t="shared" si="32"/>
        <v>7405.28115927</v>
      </c>
      <c r="N243" s="128">
        <f t="shared" si="32"/>
        <v>7426.11735245</v>
      </c>
      <c r="O243" s="128">
        <f t="shared" si="32"/>
        <v>7455.53384175</v>
      </c>
      <c r="P243" s="128">
        <f t="shared" si="32"/>
        <v>7459.93419025</v>
      </c>
      <c r="Q243" s="128">
        <f t="shared" si="32"/>
        <v>7478.35568215</v>
      </c>
      <c r="R243" s="128">
        <f t="shared" si="32"/>
        <v>7475.570318579999</v>
      </c>
      <c r="S243" s="128">
        <f t="shared" si="32"/>
        <v>7444.04833582</v>
      </c>
      <c r="T243" s="128">
        <f t="shared" si="32"/>
        <v>7415.08135875</v>
      </c>
      <c r="U243" s="128">
        <f t="shared" si="32"/>
        <v>7397.64829298</v>
      </c>
      <c r="V243" s="128">
        <f t="shared" si="32"/>
        <v>7359.5305589</v>
      </c>
      <c r="W243" s="128">
        <f t="shared" si="32"/>
        <v>7350.86946686</v>
      </c>
      <c r="X243" s="128">
        <f t="shared" si="32"/>
        <v>7403.9069787</v>
      </c>
      <c r="Y243" s="128">
        <f t="shared" si="32"/>
        <v>7435.22512481</v>
      </c>
    </row>
    <row r="244" spans="1:25" ht="51.75" outlineLevel="1" thickBot="1">
      <c r="A244" s="9" t="s">
        <v>96</v>
      </c>
      <c r="B244" s="131">
        <v>1973.7449509</v>
      </c>
      <c r="C244" s="132">
        <v>2027.66371081</v>
      </c>
      <c r="D244" s="132">
        <v>2043.17758488</v>
      </c>
      <c r="E244" s="132">
        <v>2066.09804747</v>
      </c>
      <c r="F244" s="132">
        <v>2051.07793024</v>
      </c>
      <c r="G244" s="132">
        <v>2042.86215278</v>
      </c>
      <c r="H244" s="132">
        <v>2083.47503935</v>
      </c>
      <c r="I244" s="132">
        <v>1983.44374502</v>
      </c>
      <c r="J244" s="132">
        <v>2012.84691027</v>
      </c>
      <c r="K244" s="132">
        <v>1972.30873062</v>
      </c>
      <c r="L244" s="132">
        <v>1964.94337577</v>
      </c>
      <c r="M244" s="132">
        <v>1976.13252133</v>
      </c>
      <c r="N244" s="132">
        <v>1996.96871451</v>
      </c>
      <c r="O244" s="132">
        <v>2026.38520381</v>
      </c>
      <c r="P244" s="132">
        <v>2030.78555231</v>
      </c>
      <c r="Q244" s="132">
        <v>2049.20704421</v>
      </c>
      <c r="R244" s="132">
        <v>2046.42168064</v>
      </c>
      <c r="S244" s="132">
        <v>2014.89969788</v>
      </c>
      <c r="T244" s="132">
        <v>1985.93272081</v>
      </c>
      <c r="U244" s="132">
        <v>1968.49965504</v>
      </c>
      <c r="V244" s="132">
        <v>1930.38192096</v>
      </c>
      <c r="W244" s="132">
        <v>1921.72082892</v>
      </c>
      <c r="X244" s="132">
        <v>1974.75834076</v>
      </c>
      <c r="Y244" s="133">
        <v>2006.07648687</v>
      </c>
    </row>
    <row r="245" spans="1:25" ht="39" outlineLevel="1" thickBot="1">
      <c r="A245" s="9" t="s">
        <v>100</v>
      </c>
      <c r="B245" s="131">
        <v>31.23</v>
      </c>
      <c r="C245" s="132">
        <v>31.23</v>
      </c>
      <c r="D245" s="132">
        <v>31.23</v>
      </c>
      <c r="E245" s="132">
        <v>31.23</v>
      </c>
      <c r="F245" s="132">
        <v>31.23</v>
      </c>
      <c r="G245" s="132">
        <v>31.23</v>
      </c>
      <c r="H245" s="132">
        <v>31.23</v>
      </c>
      <c r="I245" s="132">
        <v>31.23</v>
      </c>
      <c r="J245" s="132">
        <v>31.23</v>
      </c>
      <c r="K245" s="132">
        <v>31.23</v>
      </c>
      <c r="L245" s="132">
        <v>31.23</v>
      </c>
      <c r="M245" s="132">
        <v>31.23</v>
      </c>
      <c r="N245" s="132">
        <v>31.23</v>
      </c>
      <c r="O245" s="132">
        <v>31.23</v>
      </c>
      <c r="P245" s="132">
        <v>31.23</v>
      </c>
      <c r="Q245" s="132">
        <v>31.23</v>
      </c>
      <c r="R245" s="132">
        <v>31.23</v>
      </c>
      <c r="S245" s="132">
        <v>31.23</v>
      </c>
      <c r="T245" s="132">
        <v>31.23</v>
      </c>
      <c r="U245" s="132">
        <v>31.23</v>
      </c>
      <c r="V245" s="132">
        <v>31.23</v>
      </c>
      <c r="W245" s="132">
        <v>31.23</v>
      </c>
      <c r="X245" s="132">
        <v>31.23</v>
      </c>
      <c r="Y245" s="133">
        <v>31.23</v>
      </c>
    </row>
    <row r="246" spans="1:25" ht="15" outlineLevel="1" thickBot="1">
      <c r="A246" s="9" t="s">
        <v>66</v>
      </c>
      <c r="B246" s="131">
        <v>3710.76</v>
      </c>
      <c r="C246" s="132">
        <v>3710.76</v>
      </c>
      <c r="D246" s="132">
        <v>3710.76</v>
      </c>
      <c r="E246" s="132">
        <v>3710.76</v>
      </c>
      <c r="F246" s="132">
        <v>3710.76</v>
      </c>
      <c r="G246" s="132">
        <v>3710.76</v>
      </c>
      <c r="H246" s="132">
        <v>3710.76</v>
      </c>
      <c r="I246" s="132">
        <v>3710.76</v>
      </c>
      <c r="J246" s="132">
        <v>3710.76</v>
      </c>
      <c r="K246" s="132">
        <v>3710.76</v>
      </c>
      <c r="L246" s="132">
        <v>3710.76</v>
      </c>
      <c r="M246" s="132">
        <v>3710.76</v>
      </c>
      <c r="N246" s="132">
        <v>3710.76</v>
      </c>
      <c r="O246" s="132">
        <v>3710.76</v>
      </c>
      <c r="P246" s="132">
        <v>3710.76</v>
      </c>
      <c r="Q246" s="132">
        <v>3710.76</v>
      </c>
      <c r="R246" s="132">
        <v>3710.76</v>
      </c>
      <c r="S246" s="132">
        <v>3710.76</v>
      </c>
      <c r="T246" s="132">
        <v>3710.76</v>
      </c>
      <c r="U246" s="132">
        <v>3710.76</v>
      </c>
      <c r="V246" s="132">
        <v>3710.76</v>
      </c>
      <c r="W246" s="132">
        <v>3710.76</v>
      </c>
      <c r="X246" s="132">
        <v>3710.76</v>
      </c>
      <c r="Y246" s="133">
        <v>3710.76</v>
      </c>
    </row>
    <row r="247" spans="1:25" ht="15" outlineLevel="1" thickBot="1">
      <c r="A247" s="9" t="s">
        <v>67</v>
      </c>
      <c r="B247" s="131">
        <v>676.12</v>
      </c>
      <c r="C247" s="132">
        <v>676.12</v>
      </c>
      <c r="D247" s="132">
        <v>676.12</v>
      </c>
      <c r="E247" s="132">
        <v>676.12</v>
      </c>
      <c r="F247" s="132">
        <v>676.12</v>
      </c>
      <c r="G247" s="132">
        <v>676.12</v>
      </c>
      <c r="H247" s="132">
        <v>676.12</v>
      </c>
      <c r="I247" s="132">
        <v>676.12</v>
      </c>
      <c r="J247" s="132">
        <v>676.12</v>
      </c>
      <c r="K247" s="132">
        <v>676.12</v>
      </c>
      <c r="L247" s="132">
        <v>676.12</v>
      </c>
      <c r="M247" s="132">
        <v>676.12</v>
      </c>
      <c r="N247" s="132">
        <v>676.12</v>
      </c>
      <c r="O247" s="132">
        <v>676.12</v>
      </c>
      <c r="P247" s="132">
        <v>676.12</v>
      </c>
      <c r="Q247" s="132">
        <v>676.12</v>
      </c>
      <c r="R247" s="132">
        <v>676.12</v>
      </c>
      <c r="S247" s="132">
        <v>676.12</v>
      </c>
      <c r="T247" s="132">
        <v>676.12</v>
      </c>
      <c r="U247" s="132">
        <v>676.12</v>
      </c>
      <c r="V247" s="132">
        <v>676.12</v>
      </c>
      <c r="W247" s="132">
        <v>676.12</v>
      </c>
      <c r="X247" s="132">
        <v>676.12</v>
      </c>
      <c r="Y247" s="133">
        <v>676.12</v>
      </c>
    </row>
    <row r="248" spans="1:25" ht="15" outlineLevel="1" thickBot="1">
      <c r="A248" s="9" t="s">
        <v>69</v>
      </c>
      <c r="B248" s="131">
        <v>5.03863794</v>
      </c>
      <c r="C248" s="132">
        <v>5.03863794</v>
      </c>
      <c r="D248" s="132">
        <v>5.03863794</v>
      </c>
      <c r="E248" s="132">
        <v>5.03863794</v>
      </c>
      <c r="F248" s="132">
        <v>5.03863794</v>
      </c>
      <c r="G248" s="132">
        <v>5.03863794</v>
      </c>
      <c r="H248" s="132">
        <v>5.03863794</v>
      </c>
      <c r="I248" s="132">
        <v>5.03863794</v>
      </c>
      <c r="J248" s="132">
        <v>5.03863794</v>
      </c>
      <c r="K248" s="132">
        <v>5.03863794</v>
      </c>
      <c r="L248" s="132">
        <v>5.03863794</v>
      </c>
      <c r="M248" s="132">
        <v>5.03863794</v>
      </c>
      <c r="N248" s="132">
        <v>5.03863794</v>
      </c>
      <c r="O248" s="132">
        <v>5.03863794</v>
      </c>
      <c r="P248" s="132">
        <v>5.03863794</v>
      </c>
      <c r="Q248" s="132">
        <v>5.03863794</v>
      </c>
      <c r="R248" s="132">
        <v>5.03863794</v>
      </c>
      <c r="S248" s="132">
        <v>5.03863794</v>
      </c>
      <c r="T248" s="132">
        <v>5.03863794</v>
      </c>
      <c r="U248" s="132">
        <v>5.03863794</v>
      </c>
      <c r="V248" s="132">
        <v>5.03863794</v>
      </c>
      <c r="W248" s="132">
        <v>5.03863794</v>
      </c>
      <c r="X248" s="132">
        <v>5.03863794</v>
      </c>
      <c r="Y248" s="133">
        <v>5.03863794</v>
      </c>
    </row>
    <row r="249" spans="1:25" ht="45.75" outlineLevel="1" thickBot="1">
      <c r="A249" s="149" t="s">
        <v>141</v>
      </c>
      <c r="B249" s="150">
        <v>1006</v>
      </c>
      <c r="C249" s="150">
        <v>1006</v>
      </c>
      <c r="D249" s="150">
        <v>1006</v>
      </c>
      <c r="E249" s="150">
        <v>1006</v>
      </c>
      <c r="F249" s="150">
        <v>1006</v>
      </c>
      <c r="G249" s="150">
        <v>1006</v>
      </c>
      <c r="H249" s="150">
        <v>1006</v>
      </c>
      <c r="I249" s="150">
        <v>1006</v>
      </c>
      <c r="J249" s="150">
        <v>1006</v>
      </c>
      <c r="K249" s="150">
        <v>1006</v>
      </c>
      <c r="L249" s="150">
        <v>1006</v>
      </c>
      <c r="M249" s="150">
        <v>1006</v>
      </c>
      <c r="N249" s="150">
        <v>1006</v>
      </c>
      <c r="O249" s="150">
        <v>1006</v>
      </c>
      <c r="P249" s="150">
        <v>1006</v>
      </c>
      <c r="Q249" s="150">
        <v>1006</v>
      </c>
      <c r="R249" s="150">
        <v>1006</v>
      </c>
      <c r="S249" s="150">
        <v>1006</v>
      </c>
      <c r="T249" s="150">
        <v>1006</v>
      </c>
      <c r="U249" s="150">
        <v>1006</v>
      </c>
      <c r="V249" s="150">
        <v>1006</v>
      </c>
      <c r="W249" s="150">
        <v>1006</v>
      </c>
      <c r="X249" s="150">
        <v>1006</v>
      </c>
      <c r="Y249" s="150">
        <v>1006</v>
      </c>
    </row>
    <row r="250" spans="1:25" ht="21.75" customHeight="1" thickBot="1">
      <c r="A250" s="19">
        <v>4</v>
      </c>
      <c r="B250" s="128">
        <f>B251+B252+B253+B254+B255+B256</f>
        <v>7485.64657925</v>
      </c>
      <c r="C250" s="128">
        <f aca="true" t="shared" si="33" ref="C250:Y250">C251+C252+C253+C254+C255+C256</f>
        <v>7548.3813907799995</v>
      </c>
      <c r="D250" s="128">
        <f t="shared" si="33"/>
        <v>7566.73563506</v>
      </c>
      <c r="E250" s="128">
        <f t="shared" si="33"/>
        <v>7588.594989929999</v>
      </c>
      <c r="F250" s="128">
        <f t="shared" si="33"/>
        <v>7583.10144435</v>
      </c>
      <c r="G250" s="128">
        <f t="shared" si="33"/>
        <v>7523.5702201799995</v>
      </c>
      <c r="H250" s="128">
        <f t="shared" si="33"/>
        <v>7474.96787222</v>
      </c>
      <c r="I250" s="128">
        <f t="shared" si="33"/>
        <v>7413.382091449999</v>
      </c>
      <c r="J250" s="128">
        <f t="shared" si="33"/>
        <v>7374.95399052</v>
      </c>
      <c r="K250" s="128">
        <f t="shared" si="33"/>
        <v>7351.60817665</v>
      </c>
      <c r="L250" s="128">
        <f t="shared" si="33"/>
        <v>7361.396184769999</v>
      </c>
      <c r="M250" s="128">
        <f t="shared" si="33"/>
        <v>7376.05402309</v>
      </c>
      <c r="N250" s="128">
        <f t="shared" si="33"/>
        <v>7383.0441334</v>
      </c>
      <c r="O250" s="128">
        <f t="shared" si="33"/>
        <v>7416.38295297</v>
      </c>
      <c r="P250" s="128">
        <f t="shared" si="33"/>
        <v>7440.89271167</v>
      </c>
      <c r="Q250" s="128">
        <f t="shared" si="33"/>
        <v>7453.5697943899995</v>
      </c>
      <c r="R250" s="128">
        <f t="shared" si="33"/>
        <v>7449.01481595</v>
      </c>
      <c r="S250" s="128">
        <f t="shared" si="33"/>
        <v>7432.69267896</v>
      </c>
      <c r="T250" s="128">
        <f t="shared" si="33"/>
        <v>7408.795760909999</v>
      </c>
      <c r="U250" s="128">
        <f t="shared" si="33"/>
        <v>7358.8073011999995</v>
      </c>
      <c r="V250" s="128">
        <f t="shared" si="33"/>
        <v>7307.35932302</v>
      </c>
      <c r="W250" s="128">
        <f t="shared" si="33"/>
        <v>7308.065987219999</v>
      </c>
      <c r="X250" s="128">
        <f t="shared" si="33"/>
        <v>7351.83135484</v>
      </c>
      <c r="Y250" s="128">
        <f t="shared" si="33"/>
        <v>7426.9380911299995</v>
      </c>
    </row>
    <row r="251" spans="1:25" ht="51.75" outlineLevel="1" thickBot="1">
      <c r="A251" s="9" t="s">
        <v>96</v>
      </c>
      <c r="B251" s="131">
        <v>2056.49794131</v>
      </c>
      <c r="C251" s="132">
        <v>2119.23275284</v>
      </c>
      <c r="D251" s="132">
        <v>2137.58699712</v>
      </c>
      <c r="E251" s="132">
        <v>2159.44635199</v>
      </c>
      <c r="F251" s="132">
        <v>2153.95280641</v>
      </c>
      <c r="G251" s="132">
        <v>2094.42158224</v>
      </c>
      <c r="H251" s="132">
        <v>2045.81923428</v>
      </c>
      <c r="I251" s="132">
        <v>1984.23345351</v>
      </c>
      <c r="J251" s="132">
        <v>1945.80535258</v>
      </c>
      <c r="K251" s="132">
        <v>1922.45953871</v>
      </c>
      <c r="L251" s="132">
        <v>1932.24754683</v>
      </c>
      <c r="M251" s="132">
        <v>1946.90538515</v>
      </c>
      <c r="N251" s="132">
        <v>1953.89549546</v>
      </c>
      <c r="O251" s="132">
        <v>1987.23431503</v>
      </c>
      <c r="P251" s="132">
        <v>2011.74407373</v>
      </c>
      <c r="Q251" s="132">
        <v>2024.42115645</v>
      </c>
      <c r="R251" s="132">
        <v>2019.86617801</v>
      </c>
      <c r="S251" s="132">
        <v>2003.54404102</v>
      </c>
      <c r="T251" s="132">
        <v>1979.64712297</v>
      </c>
      <c r="U251" s="132">
        <v>1929.65866326</v>
      </c>
      <c r="V251" s="132">
        <v>1878.21068508</v>
      </c>
      <c r="W251" s="132">
        <v>1878.91734928</v>
      </c>
      <c r="X251" s="132">
        <v>1922.6827169</v>
      </c>
      <c r="Y251" s="133">
        <v>1997.78945319</v>
      </c>
    </row>
    <row r="252" spans="1:25" ht="39" outlineLevel="1" thickBot="1">
      <c r="A252" s="9" t="s">
        <v>100</v>
      </c>
      <c r="B252" s="131">
        <v>31.23</v>
      </c>
      <c r="C252" s="132">
        <v>31.23</v>
      </c>
      <c r="D252" s="132">
        <v>31.23</v>
      </c>
      <c r="E252" s="132">
        <v>31.23</v>
      </c>
      <c r="F252" s="132">
        <v>31.23</v>
      </c>
      <c r="G252" s="132">
        <v>31.23</v>
      </c>
      <c r="H252" s="132">
        <v>31.23</v>
      </c>
      <c r="I252" s="132">
        <v>31.23</v>
      </c>
      <c r="J252" s="132">
        <v>31.23</v>
      </c>
      <c r="K252" s="132">
        <v>31.23</v>
      </c>
      <c r="L252" s="132">
        <v>31.23</v>
      </c>
      <c r="M252" s="132">
        <v>31.23</v>
      </c>
      <c r="N252" s="132">
        <v>31.23</v>
      </c>
      <c r="O252" s="132">
        <v>31.23</v>
      </c>
      <c r="P252" s="132">
        <v>31.23</v>
      </c>
      <c r="Q252" s="132">
        <v>31.23</v>
      </c>
      <c r="R252" s="132">
        <v>31.23</v>
      </c>
      <c r="S252" s="132">
        <v>31.23</v>
      </c>
      <c r="T252" s="132">
        <v>31.23</v>
      </c>
      <c r="U252" s="132">
        <v>31.23</v>
      </c>
      <c r="V252" s="132">
        <v>31.23</v>
      </c>
      <c r="W252" s="132">
        <v>31.23</v>
      </c>
      <c r="X252" s="132">
        <v>31.23</v>
      </c>
      <c r="Y252" s="133">
        <v>31.23</v>
      </c>
    </row>
    <row r="253" spans="1:25" ht="15" outlineLevel="1" thickBot="1">
      <c r="A253" s="9" t="s">
        <v>66</v>
      </c>
      <c r="B253" s="131">
        <v>3710.76</v>
      </c>
      <c r="C253" s="132">
        <v>3710.76</v>
      </c>
      <c r="D253" s="132">
        <v>3710.76</v>
      </c>
      <c r="E253" s="132">
        <v>3710.76</v>
      </c>
      <c r="F253" s="132">
        <v>3710.76</v>
      </c>
      <c r="G253" s="132">
        <v>3710.76</v>
      </c>
      <c r="H253" s="132">
        <v>3710.76</v>
      </c>
      <c r="I253" s="132">
        <v>3710.76</v>
      </c>
      <c r="J253" s="132">
        <v>3710.76</v>
      </c>
      <c r="K253" s="132">
        <v>3710.76</v>
      </c>
      <c r="L253" s="132">
        <v>3710.76</v>
      </c>
      <c r="M253" s="132">
        <v>3710.76</v>
      </c>
      <c r="N253" s="132">
        <v>3710.76</v>
      </c>
      <c r="O253" s="132">
        <v>3710.76</v>
      </c>
      <c r="P253" s="132">
        <v>3710.76</v>
      </c>
      <c r="Q253" s="132">
        <v>3710.76</v>
      </c>
      <c r="R253" s="132">
        <v>3710.76</v>
      </c>
      <c r="S253" s="132">
        <v>3710.76</v>
      </c>
      <c r="T253" s="132">
        <v>3710.76</v>
      </c>
      <c r="U253" s="132">
        <v>3710.76</v>
      </c>
      <c r="V253" s="132">
        <v>3710.76</v>
      </c>
      <c r="W253" s="132">
        <v>3710.76</v>
      </c>
      <c r="X253" s="132">
        <v>3710.76</v>
      </c>
      <c r="Y253" s="133">
        <v>3710.76</v>
      </c>
    </row>
    <row r="254" spans="1:25" ht="15" outlineLevel="1" thickBot="1">
      <c r="A254" s="9" t="s">
        <v>67</v>
      </c>
      <c r="B254" s="131">
        <v>676.12</v>
      </c>
      <c r="C254" s="132">
        <v>676.12</v>
      </c>
      <c r="D254" s="132">
        <v>676.12</v>
      </c>
      <c r="E254" s="132">
        <v>676.12</v>
      </c>
      <c r="F254" s="132">
        <v>676.12</v>
      </c>
      <c r="G254" s="132">
        <v>676.12</v>
      </c>
      <c r="H254" s="132">
        <v>676.12</v>
      </c>
      <c r="I254" s="132">
        <v>676.12</v>
      </c>
      <c r="J254" s="132">
        <v>676.12</v>
      </c>
      <c r="K254" s="132">
        <v>676.12</v>
      </c>
      <c r="L254" s="132">
        <v>676.12</v>
      </c>
      <c r="M254" s="132">
        <v>676.12</v>
      </c>
      <c r="N254" s="132">
        <v>676.12</v>
      </c>
      <c r="O254" s="132">
        <v>676.12</v>
      </c>
      <c r="P254" s="132">
        <v>676.12</v>
      </c>
      <c r="Q254" s="132">
        <v>676.12</v>
      </c>
      <c r="R254" s="132">
        <v>676.12</v>
      </c>
      <c r="S254" s="132">
        <v>676.12</v>
      </c>
      <c r="T254" s="132">
        <v>676.12</v>
      </c>
      <c r="U254" s="132">
        <v>676.12</v>
      </c>
      <c r="V254" s="132">
        <v>676.12</v>
      </c>
      <c r="W254" s="132">
        <v>676.12</v>
      </c>
      <c r="X254" s="132">
        <v>676.12</v>
      </c>
      <c r="Y254" s="133">
        <v>676.12</v>
      </c>
    </row>
    <row r="255" spans="1:25" ht="15" outlineLevel="1" thickBot="1">
      <c r="A255" s="9" t="s">
        <v>69</v>
      </c>
      <c r="B255" s="131">
        <v>5.03863794</v>
      </c>
      <c r="C255" s="132">
        <v>5.03863794</v>
      </c>
      <c r="D255" s="132">
        <v>5.03863794</v>
      </c>
      <c r="E255" s="132">
        <v>5.03863794</v>
      </c>
      <c r="F255" s="132">
        <v>5.03863794</v>
      </c>
      <c r="G255" s="132">
        <v>5.03863794</v>
      </c>
      <c r="H255" s="132">
        <v>5.03863794</v>
      </c>
      <c r="I255" s="132">
        <v>5.03863794</v>
      </c>
      <c r="J255" s="132">
        <v>5.03863794</v>
      </c>
      <c r="K255" s="132">
        <v>5.03863794</v>
      </c>
      <c r="L255" s="132">
        <v>5.03863794</v>
      </c>
      <c r="M255" s="132">
        <v>5.03863794</v>
      </c>
      <c r="N255" s="132">
        <v>5.03863794</v>
      </c>
      <c r="O255" s="132">
        <v>5.03863794</v>
      </c>
      <c r="P255" s="132">
        <v>5.03863794</v>
      </c>
      <c r="Q255" s="132">
        <v>5.03863794</v>
      </c>
      <c r="R255" s="132">
        <v>5.03863794</v>
      </c>
      <c r="S255" s="132">
        <v>5.03863794</v>
      </c>
      <c r="T255" s="132">
        <v>5.03863794</v>
      </c>
      <c r="U255" s="132">
        <v>5.03863794</v>
      </c>
      <c r="V255" s="132">
        <v>5.03863794</v>
      </c>
      <c r="W255" s="132">
        <v>5.03863794</v>
      </c>
      <c r="X255" s="132">
        <v>5.03863794</v>
      </c>
      <c r="Y255" s="133">
        <v>5.03863794</v>
      </c>
    </row>
    <row r="256" spans="1:25" ht="45.75" outlineLevel="1" thickBot="1">
      <c r="A256" s="149" t="s">
        <v>141</v>
      </c>
      <c r="B256" s="150">
        <v>1006</v>
      </c>
      <c r="C256" s="150">
        <v>1006</v>
      </c>
      <c r="D256" s="150">
        <v>1006</v>
      </c>
      <c r="E256" s="150">
        <v>1006</v>
      </c>
      <c r="F256" s="150">
        <v>1006</v>
      </c>
      <c r="G256" s="150">
        <v>1006</v>
      </c>
      <c r="H256" s="150">
        <v>1006</v>
      </c>
      <c r="I256" s="150">
        <v>1006</v>
      </c>
      <c r="J256" s="150">
        <v>1006</v>
      </c>
      <c r="K256" s="150">
        <v>1006</v>
      </c>
      <c r="L256" s="150">
        <v>1006</v>
      </c>
      <c r="M256" s="150">
        <v>1006</v>
      </c>
      <c r="N256" s="150">
        <v>1006</v>
      </c>
      <c r="O256" s="150">
        <v>1006</v>
      </c>
      <c r="P256" s="150">
        <v>1006</v>
      </c>
      <c r="Q256" s="150">
        <v>1006</v>
      </c>
      <c r="R256" s="150">
        <v>1006</v>
      </c>
      <c r="S256" s="150">
        <v>1006</v>
      </c>
      <c r="T256" s="150">
        <v>1006</v>
      </c>
      <c r="U256" s="150">
        <v>1006</v>
      </c>
      <c r="V256" s="150">
        <v>1006</v>
      </c>
      <c r="W256" s="150">
        <v>1006</v>
      </c>
      <c r="X256" s="150">
        <v>1006</v>
      </c>
      <c r="Y256" s="150">
        <v>1006</v>
      </c>
    </row>
    <row r="257" spans="1:25" ht="21.75" customHeight="1" thickBot="1">
      <c r="A257" s="19">
        <v>5</v>
      </c>
      <c r="B257" s="128">
        <f>B258+B259+B260+B261+B262+B263</f>
        <v>7364.70294233</v>
      </c>
      <c r="C257" s="128">
        <f aca="true" t="shared" si="34" ref="C257:Y257">C258+C259+C260+C261+C262+C263</f>
        <v>7338.448771609999</v>
      </c>
      <c r="D257" s="128">
        <f t="shared" si="34"/>
        <v>7382.08269888</v>
      </c>
      <c r="E257" s="128">
        <f t="shared" si="34"/>
        <v>7392.02266332</v>
      </c>
      <c r="F257" s="128">
        <f t="shared" si="34"/>
        <v>7399.88822733</v>
      </c>
      <c r="G257" s="128">
        <f t="shared" si="34"/>
        <v>7364.67567369</v>
      </c>
      <c r="H257" s="128">
        <f t="shared" si="34"/>
        <v>7304.9446958</v>
      </c>
      <c r="I257" s="128">
        <f t="shared" si="34"/>
        <v>7252.20844787</v>
      </c>
      <c r="J257" s="128">
        <f t="shared" si="34"/>
        <v>7227.04107468</v>
      </c>
      <c r="K257" s="128">
        <f t="shared" si="34"/>
        <v>7199.05635401</v>
      </c>
      <c r="L257" s="128">
        <f t="shared" si="34"/>
        <v>7153.126382259999</v>
      </c>
      <c r="M257" s="128">
        <f t="shared" si="34"/>
        <v>7222.038165219999</v>
      </c>
      <c r="N257" s="128">
        <f t="shared" si="34"/>
        <v>7247.55295705</v>
      </c>
      <c r="O257" s="128">
        <f t="shared" si="34"/>
        <v>7270.77291998</v>
      </c>
      <c r="P257" s="128">
        <f t="shared" si="34"/>
        <v>7295.86791201</v>
      </c>
      <c r="Q257" s="128">
        <f t="shared" si="34"/>
        <v>7299.45999036</v>
      </c>
      <c r="R257" s="128">
        <f t="shared" si="34"/>
        <v>7290.49289467</v>
      </c>
      <c r="S257" s="128">
        <f t="shared" si="34"/>
        <v>7280.55052466</v>
      </c>
      <c r="T257" s="128">
        <f t="shared" si="34"/>
        <v>7238.77490737</v>
      </c>
      <c r="U257" s="128">
        <f t="shared" si="34"/>
        <v>7202.13485966</v>
      </c>
      <c r="V257" s="128">
        <f t="shared" si="34"/>
        <v>7155.71398355</v>
      </c>
      <c r="W257" s="128">
        <f t="shared" si="34"/>
        <v>7160.61851408</v>
      </c>
      <c r="X257" s="128">
        <f t="shared" si="34"/>
        <v>7209.91390712</v>
      </c>
      <c r="Y257" s="128">
        <f t="shared" si="34"/>
        <v>7228.87808964</v>
      </c>
    </row>
    <row r="258" spans="1:25" ht="51.75" outlineLevel="1" thickBot="1">
      <c r="A258" s="9" t="s">
        <v>96</v>
      </c>
      <c r="B258" s="131">
        <v>1935.55430439</v>
      </c>
      <c r="C258" s="132">
        <v>1909.30013367</v>
      </c>
      <c r="D258" s="132">
        <v>1952.93406094</v>
      </c>
      <c r="E258" s="132">
        <v>1962.87402538</v>
      </c>
      <c r="F258" s="132">
        <v>1970.73958939</v>
      </c>
      <c r="G258" s="132">
        <v>1935.52703575</v>
      </c>
      <c r="H258" s="132">
        <v>1875.79605786</v>
      </c>
      <c r="I258" s="132">
        <v>1823.05980993</v>
      </c>
      <c r="J258" s="132">
        <v>1797.89243674</v>
      </c>
      <c r="K258" s="132">
        <v>1769.90771607</v>
      </c>
      <c r="L258" s="132">
        <v>1723.97774432</v>
      </c>
      <c r="M258" s="132">
        <v>1792.88952728</v>
      </c>
      <c r="N258" s="132">
        <v>1818.40431911</v>
      </c>
      <c r="O258" s="132">
        <v>1841.62428204</v>
      </c>
      <c r="P258" s="132">
        <v>1866.71927407</v>
      </c>
      <c r="Q258" s="132">
        <v>1870.31135242</v>
      </c>
      <c r="R258" s="132">
        <v>1861.34425673</v>
      </c>
      <c r="S258" s="132">
        <v>1851.40188672</v>
      </c>
      <c r="T258" s="132">
        <v>1809.62626943</v>
      </c>
      <c r="U258" s="132">
        <v>1772.98622172</v>
      </c>
      <c r="V258" s="132">
        <v>1726.56534561</v>
      </c>
      <c r="W258" s="132">
        <v>1731.46987614</v>
      </c>
      <c r="X258" s="132">
        <v>1780.76526918</v>
      </c>
      <c r="Y258" s="133">
        <v>1799.7294517</v>
      </c>
    </row>
    <row r="259" spans="1:25" ht="39" outlineLevel="1" thickBot="1">
      <c r="A259" s="9" t="s">
        <v>100</v>
      </c>
      <c r="B259" s="131">
        <v>31.23</v>
      </c>
      <c r="C259" s="132">
        <v>31.23</v>
      </c>
      <c r="D259" s="132">
        <v>31.23</v>
      </c>
      <c r="E259" s="132">
        <v>31.23</v>
      </c>
      <c r="F259" s="132">
        <v>31.23</v>
      </c>
      <c r="G259" s="132">
        <v>31.23</v>
      </c>
      <c r="H259" s="132">
        <v>31.23</v>
      </c>
      <c r="I259" s="132">
        <v>31.23</v>
      </c>
      <c r="J259" s="132">
        <v>31.23</v>
      </c>
      <c r="K259" s="132">
        <v>31.23</v>
      </c>
      <c r="L259" s="132">
        <v>31.23</v>
      </c>
      <c r="M259" s="132">
        <v>31.23</v>
      </c>
      <c r="N259" s="132">
        <v>31.23</v>
      </c>
      <c r="O259" s="132">
        <v>31.23</v>
      </c>
      <c r="P259" s="132">
        <v>31.23</v>
      </c>
      <c r="Q259" s="132">
        <v>31.23</v>
      </c>
      <c r="R259" s="132">
        <v>31.23</v>
      </c>
      <c r="S259" s="132">
        <v>31.23</v>
      </c>
      <c r="T259" s="132">
        <v>31.23</v>
      </c>
      <c r="U259" s="132">
        <v>31.23</v>
      </c>
      <c r="V259" s="132">
        <v>31.23</v>
      </c>
      <c r="W259" s="132">
        <v>31.23</v>
      </c>
      <c r="X259" s="132">
        <v>31.23</v>
      </c>
      <c r="Y259" s="133">
        <v>31.23</v>
      </c>
    </row>
    <row r="260" spans="1:25" ht="15" outlineLevel="1" thickBot="1">
      <c r="A260" s="9" t="s">
        <v>66</v>
      </c>
      <c r="B260" s="131">
        <v>3710.76</v>
      </c>
      <c r="C260" s="132">
        <v>3710.76</v>
      </c>
      <c r="D260" s="132">
        <v>3710.76</v>
      </c>
      <c r="E260" s="132">
        <v>3710.76</v>
      </c>
      <c r="F260" s="132">
        <v>3710.76</v>
      </c>
      <c r="G260" s="132">
        <v>3710.76</v>
      </c>
      <c r="H260" s="132">
        <v>3710.76</v>
      </c>
      <c r="I260" s="132">
        <v>3710.76</v>
      </c>
      <c r="J260" s="132">
        <v>3710.76</v>
      </c>
      <c r="K260" s="132">
        <v>3710.76</v>
      </c>
      <c r="L260" s="132">
        <v>3710.76</v>
      </c>
      <c r="M260" s="132">
        <v>3710.76</v>
      </c>
      <c r="N260" s="132">
        <v>3710.76</v>
      </c>
      <c r="O260" s="132">
        <v>3710.76</v>
      </c>
      <c r="P260" s="132">
        <v>3710.76</v>
      </c>
      <c r="Q260" s="132">
        <v>3710.76</v>
      </c>
      <c r="R260" s="132">
        <v>3710.76</v>
      </c>
      <c r="S260" s="132">
        <v>3710.76</v>
      </c>
      <c r="T260" s="132">
        <v>3710.76</v>
      </c>
      <c r="U260" s="132">
        <v>3710.76</v>
      </c>
      <c r="V260" s="132">
        <v>3710.76</v>
      </c>
      <c r="W260" s="132">
        <v>3710.76</v>
      </c>
      <c r="X260" s="132">
        <v>3710.76</v>
      </c>
      <c r="Y260" s="133">
        <v>3710.76</v>
      </c>
    </row>
    <row r="261" spans="1:25" ht="15" outlineLevel="1" thickBot="1">
      <c r="A261" s="9" t="s">
        <v>67</v>
      </c>
      <c r="B261" s="131">
        <v>676.12</v>
      </c>
      <c r="C261" s="132">
        <v>676.12</v>
      </c>
      <c r="D261" s="132">
        <v>676.12</v>
      </c>
      <c r="E261" s="132">
        <v>676.12</v>
      </c>
      <c r="F261" s="132">
        <v>676.12</v>
      </c>
      <c r="G261" s="132">
        <v>676.12</v>
      </c>
      <c r="H261" s="132">
        <v>676.12</v>
      </c>
      <c r="I261" s="132">
        <v>676.12</v>
      </c>
      <c r="J261" s="132">
        <v>676.12</v>
      </c>
      <c r="K261" s="132">
        <v>676.12</v>
      </c>
      <c r="L261" s="132">
        <v>676.12</v>
      </c>
      <c r="M261" s="132">
        <v>676.12</v>
      </c>
      <c r="N261" s="132">
        <v>676.12</v>
      </c>
      <c r="O261" s="132">
        <v>676.12</v>
      </c>
      <c r="P261" s="132">
        <v>676.12</v>
      </c>
      <c r="Q261" s="132">
        <v>676.12</v>
      </c>
      <c r="R261" s="132">
        <v>676.12</v>
      </c>
      <c r="S261" s="132">
        <v>676.12</v>
      </c>
      <c r="T261" s="132">
        <v>676.12</v>
      </c>
      <c r="U261" s="132">
        <v>676.12</v>
      </c>
      <c r="V261" s="132">
        <v>676.12</v>
      </c>
      <c r="W261" s="132">
        <v>676.12</v>
      </c>
      <c r="X261" s="132">
        <v>676.12</v>
      </c>
      <c r="Y261" s="133">
        <v>676.12</v>
      </c>
    </row>
    <row r="262" spans="1:25" ht="15" outlineLevel="1" thickBot="1">
      <c r="A262" s="9" t="s">
        <v>69</v>
      </c>
      <c r="B262" s="131">
        <v>5.03863794</v>
      </c>
      <c r="C262" s="132">
        <v>5.03863794</v>
      </c>
      <c r="D262" s="132">
        <v>5.03863794</v>
      </c>
      <c r="E262" s="132">
        <v>5.03863794</v>
      </c>
      <c r="F262" s="132">
        <v>5.03863794</v>
      </c>
      <c r="G262" s="132">
        <v>5.03863794</v>
      </c>
      <c r="H262" s="132">
        <v>5.03863794</v>
      </c>
      <c r="I262" s="132">
        <v>5.03863794</v>
      </c>
      <c r="J262" s="132">
        <v>5.03863794</v>
      </c>
      <c r="K262" s="132">
        <v>5.03863794</v>
      </c>
      <c r="L262" s="132">
        <v>5.03863794</v>
      </c>
      <c r="M262" s="132">
        <v>5.03863794</v>
      </c>
      <c r="N262" s="132">
        <v>5.03863794</v>
      </c>
      <c r="O262" s="132">
        <v>5.03863794</v>
      </c>
      <c r="P262" s="132">
        <v>5.03863794</v>
      </c>
      <c r="Q262" s="132">
        <v>5.03863794</v>
      </c>
      <c r="R262" s="132">
        <v>5.03863794</v>
      </c>
      <c r="S262" s="132">
        <v>5.03863794</v>
      </c>
      <c r="T262" s="132">
        <v>5.03863794</v>
      </c>
      <c r="U262" s="132">
        <v>5.03863794</v>
      </c>
      <c r="V262" s="132">
        <v>5.03863794</v>
      </c>
      <c r="W262" s="132">
        <v>5.03863794</v>
      </c>
      <c r="X262" s="132">
        <v>5.03863794</v>
      </c>
      <c r="Y262" s="133">
        <v>5.03863794</v>
      </c>
    </row>
    <row r="263" spans="1:25" ht="45.75" outlineLevel="1" thickBot="1">
      <c r="A263" s="149" t="s">
        <v>141</v>
      </c>
      <c r="B263" s="150">
        <v>1006</v>
      </c>
      <c r="C263" s="150">
        <v>1006</v>
      </c>
      <c r="D263" s="150">
        <v>1006</v>
      </c>
      <c r="E263" s="150">
        <v>1006</v>
      </c>
      <c r="F263" s="150">
        <v>1006</v>
      </c>
      <c r="G263" s="150">
        <v>1006</v>
      </c>
      <c r="H263" s="150">
        <v>1006</v>
      </c>
      <c r="I263" s="150">
        <v>1006</v>
      </c>
      <c r="J263" s="150">
        <v>1006</v>
      </c>
      <c r="K263" s="150">
        <v>1006</v>
      </c>
      <c r="L263" s="150">
        <v>1006</v>
      </c>
      <c r="M263" s="150">
        <v>1006</v>
      </c>
      <c r="N263" s="150">
        <v>1006</v>
      </c>
      <c r="O263" s="150">
        <v>1006</v>
      </c>
      <c r="P263" s="150">
        <v>1006</v>
      </c>
      <c r="Q263" s="150">
        <v>1006</v>
      </c>
      <c r="R263" s="150">
        <v>1006</v>
      </c>
      <c r="S263" s="150">
        <v>1006</v>
      </c>
      <c r="T263" s="150">
        <v>1006</v>
      </c>
      <c r="U263" s="150">
        <v>1006</v>
      </c>
      <c r="V263" s="150">
        <v>1006</v>
      </c>
      <c r="W263" s="150">
        <v>1006</v>
      </c>
      <c r="X263" s="150">
        <v>1006</v>
      </c>
      <c r="Y263" s="150">
        <v>1006</v>
      </c>
    </row>
    <row r="264" spans="1:25" ht="21.75" customHeight="1" thickBot="1">
      <c r="A264" s="19">
        <v>6</v>
      </c>
      <c r="B264" s="128">
        <f>B265+B266+B267+B268+B269+B270</f>
        <v>7303.61891355</v>
      </c>
      <c r="C264" s="128">
        <f aca="true" t="shared" si="35" ref="C264:Y264">C265+C266+C267+C268+C269+C270</f>
        <v>7356.70559538</v>
      </c>
      <c r="D264" s="128">
        <f t="shared" si="35"/>
        <v>7387.73558376</v>
      </c>
      <c r="E264" s="128">
        <f t="shared" si="35"/>
        <v>7403.35996732</v>
      </c>
      <c r="F264" s="128">
        <f t="shared" si="35"/>
        <v>7404.015662</v>
      </c>
      <c r="G264" s="128">
        <f t="shared" si="35"/>
        <v>7387.46290705</v>
      </c>
      <c r="H264" s="128">
        <f t="shared" si="35"/>
        <v>7316.6393474</v>
      </c>
      <c r="I264" s="128">
        <f t="shared" si="35"/>
        <v>7247.41806654</v>
      </c>
      <c r="J264" s="128">
        <f t="shared" si="35"/>
        <v>7220.41328902</v>
      </c>
      <c r="K264" s="128">
        <f t="shared" si="35"/>
        <v>7217.87687628</v>
      </c>
      <c r="L264" s="128">
        <f t="shared" si="35"/>
        <v>7223.43874748</v>
      </c>
      <c r="M264" s="128">
        <f t="shared" si="35"/>
        <v>7254.3848647899995</v>
      </c>
      <c r="N264" s="128">
        <f t="shared" si="35"/>
        <v>7253.5290232</v>
      </c>
      <c r="O264" s="128">
        <f t="shared" si="35"/>
        <v>7272.88664769</v>
      </c>
      <c r="P264" s="128">
        <f t="shared" si="35"/>
        <v>7294.86097842</v>
      </c>
      <c r="Q264" s="128">
        <f t="shared" si="35"/>
        <v>7300.30092137</v>
      </c>
      <c r="R264" s="128">
        <f t="shared" si="35"/>
        <v>7291.21048186</v>
      </c>
      <c r="S264" s="128">
        <f t="shared" si="35"/>
        <v>7273.495061449999</v>
      </c>
      <c r="T264" s="128">
        <f t="shared" si="35"/>
        <v>7236.43502759</v>
      </c>
      <c r="U264" s="128">
        <f t="shared" si="35"/>
        <v>7213.73892788</v>
      </c>
      <c r="V264" s="128">
        <f t="shared" si="35"/>
        <v>7177.78673453</v>
      </c>
      <c r="W264" s="128">
        <f t="shared" si="35"/>
        <v>7184.778917109999</v>
      </c>
      <c r="X264" s="128">
        <f t="shared" si="35"/>
        <v>7231.2445515</v>
      </c>
      <c r="Y264" s="128">
        <f t="shared" si="35"/>
        <v>7298.122027089999</v>
      </c>
    </row>
    <row r="265" spans="1:25" ht="51.75" outlineLevel="1" thickBot="1">
      <c r="A265" s="9" t="s">
        <v>96</v>
      </c>
      <c r="B265" s="131">
        <v>1874.47027561</v>
      </c>
      <c r="C265" s="132">
        <v>1927.55695744</v>
      </c>
      <c r="D265" s="132">
        <v>1958.58694582</v>
      </c>
      <c r="E265" s="132">
        <v>1974.21132938</v>
      </c>
      <c r="F265" s="132">
        <v>1974.86702406</v>
      </c>
      <c r="G265" s="132">
        <v>1958.31426911</v>
      </c>
      <c r="H265" s="132">
        <v>1887.49070946</v>
      </c>
      <c r="I265" s="132">
        <v>1818.2694286</v>
      </c>
      <c r="J265" s="132">
        <v>1791.26465108</v>
      </c>
      <c r="K265" s="132">
        <v>1788.72823834</v>
      </c>
      <c r="L265" s="132">
        <v>1794.29010954</v>
      </c>
      <c r="M265" s="132">
        <v>1825.23622685</v>
      </c>
      <c r="N265" s="132">
        <v>1824.38038526</v>
      </c>
      <c r="O265" s="132">
        <v>1843.73800975</v>
      </c>
      <c r="P265" s="132">
        <v>1865.71234048</v>
      </c>
      <c r="Q265" s="132">
        <v>1871.15228343</v>
      </c>
      <c r="R265" s="132">
        <v>1862.06184392</v>
      </c>
      <c r="S265" s="132">
        <v>1844.34642351</v>
      </c>
      <c r="T265" s="132">
        <v>1807.28638965</v>
      </c>
      <c r="U265" s="132">
        <v>1784.59028994</v>
      </c>
      <c r="V265" s="132">
        <v>1748.63809659</v>
      </c>
      <c r="W265" s="132">
        <v>1755.63027917</v>
      </c>
      <c r="X265" s="132">
        <v>1802.09591356</v>
      </c>
      <c r="Y265" s="133">
        <v>1868.97338915</v>
      </c>
    </row>
    <row r="266" spans="1:25" ht="39" outlineLevel="1" thickBot="1">
      <c r="A266" s="9" t="s">
        <v>100</v>
      </c>
      <c r="B266" s="131">
        <v>31.23</v>
      </c>
      <c r="C266" s="132">
        <v>31.23</v>
      </c>
      <c r="D266" s="132">
        <v>31.23</v>
      </c>
      <c r="E266" s="132">
        <v>31.23</v>
      </c>
      <c r="F266" s="132">
        <v>31.23</v>
      </c>
      <c r="G266" s="132">
        <v>31.23</v>
      </c>
      <c r="H266" s="132">
        <v>31.23</v>
      </c>
      <c r="I266" s="132">
        <v>31.23</v>
      </c>
      <c r="J266" s="132">
        <v>31.23</v>
      </c>
      <c r="K266" s="132">
        <v>31.23</v>
      </c>
      <c r="L266" s="132">
        <v>31.23</v>
      </c>
      <c r="M266" s="132">
        <v>31.23</v>
      </c>
      <c r="N266" s="132">
        <v>31.23</v>
      </c>
      <c r="O266" s="132">
        <v>31.23</v>
      </c>
      <c r="P266" s="132">
        <v>31.23</v>
      </c>
      <c r="Q266" s="132">
        <v>31.23</v>
      </c>
      <c r="R266" s="132">
        <v>31.23</v>
      </c>
      <c r="S266" s="132">
        <v>31.23</v>
      </c>
      <c r="T266" s="132">
        <v>31.23</v>
      </c>
      <c r="U266" s="132">
        <v>31.23</v>
      </c>
      <c r="V266" s="132">
        <v>31.23</v>
      </c>
      <c r="W266" s="132">
        <v>31.23</v>
      </c>
      <c r="X266" s="132">
        <v>31.23</v>
      </c>
      <c r="Y266" s="133">
        <v>31.23</v>
      </c>
    </row>
    <row r="267" spans="1:25" ht="15" outlineLevel="1" thickBot="1">
      <c r="A267" s="9" t="s">
        <v>66</v>
      </c>
      <c r="B267" s="131">
        <v>3710.76</v>
      </c>
      <c r="C267" s="132">
        <v>3710.76</v>
      </c>
      <c r="D267" s="132">
        <v>3710.76</v>
      </c>
      <c r="E267" s="132">
        <v>3710.76</v>
      </c>
      <c r="F267" s="132">
        <v>3710.76</v>
      </c>
      <c r="G267" s="132">
        <v>3710.76</v>
      </c>
      <c r="H267" s="132">
        <v>3710.76</v>
      </c>
      <c r="I267" s="132">
        <v>3710.76</v>
      </c>
      <c r="J267" s="132">
        <v>3710.76</v>
      </c>
      <c r="K267" s="132">
        <v>3710.76</v>
      </c>
      <c r="L267" s="132">
        <v>3710.76</v>
      </c>
      <c r="M267" s="132">
        <v>3710.76</v>
      </c>
      <c r="N267" s="132">
        <v>3710.76</v>
      </c>
      <c r="O267" s="132">
        <v>3710.76</v>
      </c>
      <c r="P267" s="132">
        <v>3710.76</v>
      </c>
      <c r="Q267" s="132">
        <v>3710.76</v>
      </c>
      <c r="R267" s="132">
        <v>3710.76</v>
      </c>
      <c r="S267" s="132">
        <v>3710.76</v>
      </c>
      <c r="T267" s="132">
        <v>3710.76</v>
      </c>
      <c r="U267" s="132">
        <v>3710.76</v>
      </c>
      <c r="V267" s="132">
        <v>3710.76</v>
      </c>
      <c r="W267" s="132">
        <v>3710.76</v>
      </c>
      <c r="X267" s="132">
        <v>3710.76</v>
      </c>
      <c r="Y267" s="133">
        <v>3710.76</v>
      </c>
    </row>
    <row r="268" spans="1:25" ht="15" outlineLevel="1" thickBot="1">
      <c r="A268" s="9" t="s">
        <v>67</v>
      </c>
      <c r="B268" s="131">
        <v>676.12</v>
      </c>
      <c r="C268" s="132">
        <v>676.12</v>
      </c>
      <c r="D268" s="132">
        <v>676.12</v>
      </c>
      <c r="E268" s="132">
        <v>676.12</v>
      </c>
      <c r="F268" s="132">
        <v>676.12</v>
      </c>
      <c r="G268" s="132">
        <v>676.12</v>
      </c>
      <c r="H268" s="132">
        <v>676.12</v>
      </c>
      <c r="I268" s="132">
        <v>676.12</v>
      </c>
      <c r="J268" s="132">
        <v>676.12</v>
      </c>
      <c r="K268" s="132">
        <v>676.12</v>
      </c>
      <c r="L268" s="132">
        <v>676.12</v>
      </c>
      <c r="M268" s="132">
        <v>676.12</v>
      </c>
      <c r="N268" s="132">
        <v>676.12</v>
      </c>
      <c r="O268" s="132">
        <v>676.12</v>
      </c>
      <c r="P268" s="132">
        <v>676.12</v>
      </c>
      <c r="Q268" s="132">
        <v>676.12</v>
      </c>
      <c r="R268" s="132">
        <v>676.12</v>
      </c>
      <c r="S268" s="132">
        <v>676.12</v>
      </c>
      <c r="T268" s="132">
        <v>676.12</v>
      </c>
      <c r="U268" s="132">
        <v>676.12</v>
      </c>
      <c r="V268" s="132">
        <v>676.12</v>
      </c>
      <c r="W268" s="132">
        <v>676.12</v>
      </c>
      <c r="X268" s="132">
        <v>676.12</v>
      </c>
      <c r="Y268" s="133">
        <v>676.12</v>
      </c>
    </row>
    <row r="269" spans="1:25" ht="15" outlineLevel="1" thickBot="1">
      <c r="A269" s="9" t="s">
        <v>69</v>
      </c>
      <c r="B269" s="131">
        <v>5.03863794</v>
      </c>
      <c r="C269" s="132">
        <v>5.03863794</v>
      </c>
      <c r="D269" s="132">
        <v>5.03863794</v>
      </c>
      <c r="E269" s="132">
        <v>5.03863794</v>
      </c>
      <c r="F269" s="132">
        <v>5.03863794</v>
      </c>
      <c r="G269" s="132">
        <v>5.03863794</v>
      </c>
      <c r="H269" s="132">
        <v>5.03863794</v>
      </c>
      <c r="I269" s="132">
        <v>5.03863794</v>
      </c>
      <c r="J269" s="132">
        <v>5.03863794</v>
      </c>
      <c r="K269" s="132">
        <v>5.03863794</v>
      </c>
      <c r="L269" s="132">
        <v>5.03863794</v>
      </c>
      <c r="M269" s="132">
        <v>5.03863794</v>
      </c>
      <c r="N269" s="132">
        <v>5.03863794</v>
      </c>
      <c r="O269" s="132">
        <v>5.03863794</v>
      </c>
      <c r="P269" s="132">
        <v>5.03863794</v>
      </c>
      <c r="Q269" s="132">
        <v>5.03863794</v>
      </c>
      <c r="R269" s="132">
        <v>5.03863794</v>
      </c>
      <c r="S269" s="132">
        <v>5.03863794</v>
      </c>
      <c r="T269" s="132">
        <v>5.03863794</v>
      </c>
      <c r="U269" s="132">
        <v>5.03863794</v>
      </c>
      <c r="V269" s="132">
        <v>5.03863794</v>
      </c>
      <c r="W269" s="132">
        <v>5.03863794</v>
      </c>
      <c r="X269" s="132">
        <v>5.03863794</v>
      </c>
      <c r="Y269" s="133">
        <v>5.03863794</v>
      </c>
    </row>
    <row r="270" spans="1:25" ht="45.75" outlineLevel="1" thickBot="1">
      <c r="A270" s="149" t="s">
        <v>141</v>
      </c>
      <c r="B270" s="150">
        <v>1006</v>
      </c>
      <c r="C270" s="150">
        <v>1006</v>
      </c>
      <c r="D270" s="150">
        <v>1006</v>
      </c>
      <c r="E270" s="150">
        <v>1006</v>
      </c>
      <c r="F270" s="150">
        <v>1006</v>
      </c>
      <c r="G270" s="150">
        <v>1006</v>
      </c>
      <c r="H270" s="150">
        <v>1006</v>
      </c>
      <c r="I270" s="150">
        <v>1006</v>
      </c>
      <c r="J270" s="150">
        <v>1006</v>
      </c>
      <c r="K270" s="150">
        <v>1006</v>
      </c>
      <c r="L270" s="150">
        <v>1006</v>
      </c>
      <c r="M270" s="150">
        <v>1006</v>
      </c>
      <c r="N270" s="150">
        <v>1006</v>
      </c>
      <c r="O270" s="150">
        <v>1006</v>
      </c>
      <c r="P270" s="150">
        <v>1006</v>
      </c>
      <c r="Q270" s="150">
        <v>1006</v>
      </c>
      <c r="R270" s="150">
        <v>1006</v>
      </c>
      <c r="S270" s="150">
        <v>1006</v>
      </c>
      <c r="T270" s="150">
        <v>1006</v>
      </c>
      <c r="U270" s="150">
        <v>1006</v>
      </c>
      <c r="V270" s="150">
        <v>1006</v>
      </c>
      <c r="W270" s="150">
        <v>1006</v>
      </c>
      <c r="X270" s="150">
        <v>1006</v>
      </c>
      <c r="Y270" s="150">
        <v>1006</v>
      </c>
    </row>
    <row r="271" spans="1:25" ht="21.75" customHeight="1" thickBot="1">
      <c r="A271" s="19">
        <v>7</v>
      </c>
      <c r="B271" s="128">
        <f>B272+B273+B274+B275+B276+B277</f>
        <v>7262.67942236</v>
      </c>
      <c r="C271" s="128">
        <f aca="true" t="shared" si="36" ref="C271:Y271">C272+C273+C274+C275+C276+C277</f>
        <v>7338.4646297</v>
      </c>
      <c r="D271" s="128">
        <f t="shared" si="36"/>
        <v>7337.10312728</v>
      </c>
      <c r="E271" s="128">
        <f t="shared" si="36"/>
        <v>7304.88912311</v>
      </c>
      <c r="F271" s="128">
        <f t="shared" si="36"/>
        <v>7354.23108083</v>
      </c>
      <c r="G271" s="128">
        <f t="shared" si="36"/>
        <v>7339.52284856</v>
      </c>
      <c r="H271" s="128">
        <f t="shared" si="36"/>
        <v>7324.59032733</v>
      </c>
      <c r="I271" s="128">
        <f t="shared" si="36"/>
        <v>7217.1953257899995</v>
      </c>
      <c r="J271" s="128">
        <f t="shared" si="36"/>
        <v>7173.63897422</v>
      </c>
      <c r="K271" s="128">
        <f t="shared" si="36"/>
        <v>7179.44488476</v>
      </c>
      <c r="L271" s="128">
        <f t="shared" si="36"/>
        <v>7176.29001875</v>
      </c>
      <c r="M271" s="128">
        <f t="shared" si="36"/>
        <v>7223.02533878</v>
      </c>
      <c r="N271" s="128">
        <f t="shared" si="36"/>
        <v>7235.49044295</v>
      </c>
      <c r="O271" s="128">
        <f t="shared" si="36"/>
        <v>7257.04777752</v>
      </c>
      <c r="P271" s="128">
        <f t="shared" si="36"/>
        <v>7272.88654452</v>
      </c>
      <c r="Q271" s="128">
        <f t="shared" si="36"/>
        <v>7235.094315259999</v>
      </c>
      <c r="R271" s="128">
        <f t="shared" si="36"/>
        <v>7222.83918448</v>
      </c>
      <c r="S271" s="128">
        <f t="shared" si="36"/>
        <v>7200.07683282</v>
      </c>
      <c r="T271" s="128">
        <f t="shared" si="36"/>
        <v>7153.86363513</v>
      </c>
      <c r="U271" s="128">
        <f t="shared" si="36"/>
        <v>7118.41829931</v>
      </c>
      <c r="V271" s="128">
        <f t="shared" si="36"/>
        <v>7117.671724379999</v>
      </c>
      <c r="W271" s="128">
        <f t="shared" si="36"/>
        <v>7139.16342778</v>
      </c>
      <c r="X271" s="128">
        <f t="shared" si="36"/>
        <v>7188.64129691</v>
      </c>
      <c r="Y271" s="128">
        <f t="shared" si="36"/>
        <v>7213.07915745</v>
      </c>
    </row>
    <row r="272" spans="1:25" ht="51.75" outlineLevel="1" thickBot="1">
      <c r="A272" s="9" t="s">
        <v>96</v>
      </c>
      <c r="B272" s="131">
        <v>1833.53078442</v>
      </c>
      <c r="C272" s="132">
        <v>1909.31599176</v>
      </c>
      <c r="D272" s="132">
        <v>1907.95448934</v>
      </c>
      <c r="E272" s="132">
        <v>1875.74048517</v>
      </c>
      <c r="F272" s="132">
        <v>1925.08244289</v>
      </c>
      <c r="G272" s="132">
        <v>1910.37421062</v>
      </c>
      <c r="H272" s="132">
        <v>1895.44168939</v>
      </c>
      <c r="I272" s="132">
        <v>1788.04668785</v>
      </c>
      <c r="J272" s="132">
        <v>1744.49033628</v>
      </c>
      <c r="K272" s="132">
        <v>1750.29624682</v>
      </c>
      <c r="L272" s="132">
        <v>1747.14138081</v>
      </c>
      <c r="M272" s="132">
        <v>1793.87670084</v>
      </c>
      <c r="N272" s="132">
        <v>1806.34180501</v>
      </c>
      <c r="O272" s="132">
        <v>1827.89913958</v>
      </c>
      <c r="P272" s="132">
        <v>1843.73790658</v>
      </c>
      <c r="Q272" s="132">
        <v>1805.94567732</v>
      </c>
      <c r="R272" s="132">
        <v>1793.69054654</v>
      </c>
      <c r="S272" s="132">
        <v>1770.92819488</v>
      </c>
      <c r="T272" s="132">
        <v>1724.71499719</v>
      </c>
      <c r="U272" s="132">
        <v>1689.26966137</v>
      </c>
      <c r="V272" s="132">
        <v>1688.52308644</v>
      </c>
      <c r="W272" s="132">
        <v>1710.01478984</v>
      </c>
      <c r="X272" s="132">
        <v>1759.49265897</v>
      </c>
      <c r="Y272" s="133">
        <v>1783.93051951</v>
      </c>
    </row>
    <row r="273" spans="1:25" ht="39" outlineLevel="1" thickBot="1">
      <c r="A273" s="9" t="s">
        <v>100</v>
      </c>
      <c r="B273" s="131">
        <v>31.23</v>
      </c>
      <c r="C273" s="132">
        <v>31.23</v>
      </c>
      <c r="D273" s="132">
        <v>31.23</v>
      </c>
      <c r="E273" s="132">
        <v>31.23</v>
      </c>
      <c r="F273" s="132">
        <v>31.23</v>
      </c>
      <c r="G273" s="132">
        <v>31.23</v>
      </c>
      <c r="H273" s="132">
        <v>31.23</v>
      </c>
      <c r="I273" s="132">
        <v>31.23</v>
      </c>
      <c r="J273" s="132">
        <v>31.23</v>
      </c>
      <c r="K273" s="132">
        <v>31.23</v>
      </c>
      <c r="L273" s="132">
        <v>31.23</v>
      </c>
      <c r="M273" s="132">
        <v>31.23</v>
      </c>
      <c r="N273" s="132">
        <v>31.23</v>
      </c>
      <c r="O273" s="132">
        <v>31.23</v>
      </c>
      <c r="P273" s="132">
        <v>31.23</v>
      </c>
      <c r="Q273" s="132">
        <v>31.23</v>
      </c>
      <c r="R273" s="132">
        <v>31.23</v>
      </c>
      <c r="S273" s="132">
        <v>31.23</v>
      </c>
      <c r="T273" s="132">
        <v>31.23</v>
      </c>
      <c r="U273" s="132">
        <v>31.23</v>
      </c>
      <c r="V273" s="132">
        <v>31.23</v>
      </c>
      <c r="W273" s="132">
        <v>31.23</v>
      </c>
      <c r="X273" s="132">
        <v>31.23</v>
      </c>
      <c r="Y273" s="133">
        <v>31.23</v>
      </c>
    </row>
    <row r="274" spans="1:25" ht="15" outlineLevel="1" thickBot="1">
      <c r="A274" s="9" t="s">
        <v>66</v>
      </c>
      <c r="B274" s="131">
        <v>3710.76</v>
      </c>
      <c r="C274" s="132">
        <v>3710.76</v>
      </c>
      <c r="D274" s="132">
        <v>3710.76</v>
      </c>
      <c r="E274" s="132">
        <v>3710.76</v>
      </c>
      <c r="F274" s="132">
        <v>3710.76</v>
      </c>
      <c r="G274" s="132">
        <v>3710.76</v>
      </c>
      <c r="H274" s="132">
        <v>3710.76</v>
      </c>
      <c r="I274" s="132">
        <v>3710.76</v>
      </c>
      <c r="J274" s="132">
        <v>3710.76</v>
      </c>
      <c r="K274" s="132">
        <v>3710.76</v>
      </c>
      <c r="L274" s="132">
        <v>3710.76</v>
      </c>
      <c r="M274" s="132">
        <v>3710.76</v>
      </c>
      <c r="N274" s="132">
        <v>3710.76</v>
      </c>
      <c r="O274" s="132">
        <v>3710.76</v>
      </c>
      <c r="P274" s="132">
        <v>3710.76</v>
      </c>
      <c r="Q274" s="132">
        <v>3710.76</v>
      </c>
      <c r="R274" s="132">
        <v>3710.76</v>
      </c>
      <c r="S274" s="132">
        <v>3710.76</v>
      </c>
      <c r="T274" s="132">
        <v>3710.76</v>
      </c>
      <c r="U274" s="132">
        <v>3710.76</v>
      </c>
      <c r="V274" s="132">
        <v>3710.76</v>
      </c>
      <c r="W274" s="132">
        <v>3710.76</v>
      </c>
      <c r="X274" s="132">
        <v>3710.76</v>
      </c>
      <c r="Y274" s="133">
        <v>3710.76</v>
      </c>
    </row>
    <row r="275" spans="1:25" ht="15" outlineLevel="1" thickBot="1">
      <c r="A275" s="9" t="s">
        <v>67</v>
      </c>
      <c r="B275" s="131">
        <v>676.12</v>
      </c>
      <c r="C275" s="132">
        <v>676.12</v>
      </c>
      <c r="D275" s="132">
        <v>676.12</v>
      </c>
      <c r="E275" s="132">
        <v>676.12</v>
      </c>
      <c r="F275" s="132">
        <v>676.12</v>
      </c>
      <c r="G275" s="132">
        <v>676.12</v>
      </c>
      <c r="H275" s="132">
        <v>676.12</v>
      </c>
      <c r="I275" s="132">
        <v>676.12</v>
      </c>
      <c r="J275" s="132">
        <v>676.12</v>
      </c>
      <c r="K275" s="132">
        <v>676.12</v>
      </c>
      <c r="L275" s="132">
        <v>676.12</v>
      </c>
      <c r="M275" s="132">
        <v>676.12</v>
      </c>
      <c r="N275" s="132">
        <v>676.12</v>
      </c>
      <c r="O275" s="132">
        <v>676.12</v>
      </c>
      <c r="P275" s="132">
        <v>676.12</v>
      </c>
      <c r="Q275" s="132">
        <v>676.12</v>
      </c>
      <c r="R275" s="132">
        <v>676.12</v>
      </c>
      <c r="S275" s="132">
        <v>676.12</v>
      </c>
      <c r="T275" s="132">
        <v>676.12</v>
      </c>
      <c r="U275" s="132">
        <v>676.12</v>
      </c>
      <c r="V275" s="132">
        <v>676.12</v>
      </c>
      <c r="W275" s="132">
        <v>676.12</v>
      </c>
      <c r="X275" s="132">
        <v>676.12</v>
      </c>
      <c r="Y275" s="133">
        <v>676.12</v>
      </c>
    </row>
    <row r="276" spans="1:25" ht="15" outlineLevel="1" thickBot="1">
      <c r="A276" s="9" t="s">
        <v>69</v>
      </c>
      <c r="B276" s="131">
        <v>5.03863794</v>
      </c>
      <c r="C276" s="132">
        <v>5.03863794</v>
      </c>
      <c r="D276" s="132">
        <v>5.03863794</v>
      </c>
      <c r="E276" s="132">
        <v>5.03863794</v>
      </c>
      <c r="F276" s="132">
        <v>5.03863794</v>
      </c>
      <c r="G276" s="132">
        <v>5.03863794</v>
      </c>
      <c r="H276" s="132">
        <v>5.03863794</v>
      </c>
      <c r="I276" s="132">
        <v>5.03863794</v>
      </c>
      <c r="J276" s="132">
        <v>5.03863794</v>
      </c>
      <c r="K276" s="132">
        <v>5.03863794</v>
      </c>
      <c r="L276" s="132">
        <v>5.03863794</v>
      </c>
      <c r="M276" s="132">
        <v>5.03863794</v>
      </c>
      <c r="N276" s="132">
        <v>5.03863794</v>
      </c>
      <c r="O276" s="132">
        <v>5.03863794</v>
      </c>
      <c r="P276" s="132">
        <v>5.03863794</v>
      </c>
      <c r="Q276" s="132">
        <v>5.03863794</v>
      </c>
      <c r="R276" s="132">
        <v>5.03863794</v>
      </c>
      <c r="S276" s="132">
        <v>5.03863794</v>
      </c>
      <c r="T276" s="132">
        <v>5.03863794</v>
      </c>
      <c r="U276" s="132">
        <v>5.03863794</v>
      </c>
      <c r="V276" s="132">
        <v>5.03863794</v>
      </c>
      <c r="W276" s="132">
        <v>5.03863794</v>
      </c>
      <c r="X276" s="132">
        <v>5.03863794</v>
      </c>
      <c r="Y276" s="133">
        <v>5.03863794</v>
      </c>
    </row>
    <row r="277" spans="1:25" ht="45.75" outlineLevel="1" thickBot="1">
      <c r="A277" s="149" t="s">
        <v>141</v>
      </c>
      <c r="B277" s="150">
        <v>1006</v>
      </c>
      <c r="C277" s="150">
        <v>1006</v>
      </c>
      <c r="D277" s="150">
        <v>1006</v>
      </c>
      <c r="E277" s="150">
        <v>1006</v>
      </c>
      <c r="F277" s="150">
        <v>1006</v>
      </c>
      <c r="G277" s="150">
        <v>1006</v>
      </c>
      <c r="H277" s="150">
        <v>1006</v>
      </c>
      <c r="I277" s="150">
        <v>1006</v>
      </c>
      <c r="J277" s="150">
        <v>1006</v>
      </c>
      <c r="K277" s="150">
        <v>1006</v>
      </c>
      <c r="L277" s="150">
        <v>1006</v>
      </c>
      <c r="M277" s="150">
        <v>1006</v>
      </c>
      <c r="N277" s="150">
        <v>1006</v>
      </c>
      <c r="O277" s="150">
        <v>1006</v>
      </c>
      <c r="P277" s="150">
        <v>1006</v>
      </c>
      <c r="Q277" s="150">
        <v>1006</v>
      </c>
      <c r="R277" s="150">
        <v>1006</v>
      </c>
      <c r="S277" s="150">
        <v>1006</v>
      </c>
      <c r="T277" s="150">
        <v>1006</v>
      </c>
      <c r="U277" s="150">
        <v>1006</v>
      </c>
      <c r="V277" s="150">
        <v>1006</v>
      </c>
      <c r="W277" s="150">
        <v>1006</v>
      </c>
      <c r="X277" s="150">
        <v>1006</v>
      </c>
      <c r="Y277" s="150">
        <v>1006</v>
      </c>
    </row>
    <row r="278" spans="1:25" ht="21.75" customHeight="1" thickBot="1">
      <c r="A278" s="19">
        <v>8</v>
      </c>
      <c r="B278" s="128">
        <f>B279+B280+B281+B282+B283+B284</f>
        <v>7315.70889005</v>
      </c>
      <c r="C278" s="128">
        <f aca="true" t="shared" si="37" ref="C278:Y278">C279+C280+C281+C282+C283+C284</f>
        <v>7316.12501986</v>
      </c>
      <c r="D278" s="128">
        <f t="shared" si="37"/>
        <v>7371.22499979</v>
      </c>
      <c r="E278" s="128">
        <f t="shared" si="37"/>
        <v>7372.3656053899995</v>
      </c>
      <c r="F278" s="128">
        <f t="shared" si="37"/>
        <v>7359.1475873</v>
      </c>
      <c r="G278" s="128">
        <f t="shared" si="37"/>
        <v>7350.57704555</v>
      </c>
      <c r="H278" s="128">
        <f t="shared" si="37"/>
        <v>7358.9993779199995</v>
      </c>
      <c r="I278" s="128">
        <f t="shared" si="37"/>
        <v>7278.79077909</v>
      </c>
      <c r="J278" s="128">
        <f t="shared" si="37"/>
        <v>7222.30915807</v>
      </c>
      <c r="K278" s="128">
        <f t="shared" si="37"/>
        <v>7163.93121934</v>
      </c>
      <c r="L278" s="128">
        <f t="shared" si="37"/>
        <v>7142.98057698</v>
      </c>
      <c r="M278" s="128">
        <f t="shared" si="37"/>
        <v>7150.58437772</v>
      </c>
      <c r="N278" s="128">
        <f t="shared" si="37"/>
        <v>7192.58812321</v>
      </c>
      <c r="O278" s="128">
        <f t="shared" si="37"/>
        <v>7210.7746252199995</v>
      </c>
      <c r="P278" s="128">
        <f t="shared" si="37"/>
        <v>7234.33730951</v>
      </c>
      <c r="Q278" s="128">
        <f t="shared" si="37"/>
        <v>7249.16673104</v>
      </c>
      <c r="R278" s="128">
        <f t="shared" si="37"/>
        <v>7254.86350547</v>
      </c>
      <c r="S278" s="128">
        <f t="shared" si="37"/>
        <v>7244.67951368</v>
      </c>
      <c r="T278" s="128">
        <f t="shared" si="37"/>
        <v>7215.39427628</v>
      </c>
      <c r="U278" s="128">
        <f t="shared" si="37"/>
        <v>7184.05275057</v>
      </c>
      <c r="V278" s="128">
        <f t="shared" si="37"/>
        <v>7141.5344265</v>
      </c>
      <c r="W278" s="128">
        <f t="shared" si="37"/>
        <v>7145.75664103</v>
      </c>
      <c r="X278" s="128">
        <f t="shared" si="37"/>
        <v>7173.28344782</v>
      </c>
      <c r="Y278" s="128">
        <f t="shared" si="37"/>
        <v>7152.38862556</v>
      </c>
    </row>
    <row r="279" spans="1:25" ht="51.75" outlineLevel="1" thickBot="1">
      <c r="A279" s="9" t="s">
        <v>96</v>
      </c>
      <c r="B279" s="131">
        <v>1886.56025211</v>
      </c>
      <c r="C279" s="132">
        <v>1886.97638192</v>
      </c>
      <c r="D279" s="132">
        <v>1942.07636185</v>
      </c>
      <c r="E279" s="132">
        <v>1943.21696745</v>
      </c>
      <c r="F279" s="132">
        <v>1929.99894936</v>
      </c>
      <c r="G279" s="132">
        <v>1921.42840761</v>
      </c>
      <c r="H279" s="132">
        <v>1929.85073998</v>
      </c>
      <c r="I279" s="132">
        <v>1849.64214115</v>
      </c>
      <c r="J279" s="132">
        <v>1793.16052013</v>
      </c>
      <c r="K279" s="132">
        <v>1734.7825814</v>
      </c>
      <c r="L279" s="132">
        <v>1713.83193904</v>
      </c>
      <c r="M279" s="132">
        <v>1721.43573978</v>
      </c>
      <c r="N279" s="132">
        <v>1763.43948527</v>
      </c>
      <c r="O279" s="132">
        <v>1781.62598728</v>
      </c>
      <c r="P279" s="132">
        <v>1805.18867157</v>
      </c>
      <c r="Q279" s="132">
        <v>1820.0180931</v>
      </c>
      <c r="R279" s="132">
        <v>1825.71486753</v>
      </c>
      <c r="S279" s="132">
        <v>1815.53087574</v>
      </c>
      <c r="T279" s="132">
        <v>1786.24563834</v>
      </c>
      <c r="U279" s="132">
        <v>1754.90411263</v>
      </c>
      <c r="V279" s="132">
        <v>1712.38578856</v>
      </c>
      <c r="W279" s="132">
        <v>1716.60800309</v>
      </c>
      <c r="X279" s="132">
        <v>1744.13480988</v>
      </c>
      <c r="Y279" s="133">
        <v>1723.23998762</v>
      </c>
    </row>
    <row r="280" spans="1:25" ht="39" outlineLevel="1" thickBot="1">
      <c r="A280" s="9" t="s">
        <v>100</v>
      </c>
      <c r="B280" s="131">
        <v>31.23</v>
      </c>
      <c r="C280" s="132">
        <v>31.23</v>
      </c>
      <c r="D280" s="132">
        <v>31.23</v>
      </c>
      <c r="E280" s="132">
        <v>31.23</v>
      </c>
      <c r="F280" s="132">
        <v>31.23</v>
      </c>
      <c r="G280" s="132">
        <v>31.23</v>
      </c>
      <c r="H280" s="132">
        <v>31.23</v>
      </c>
      <c r="I280" s="132">
        <v>31.23</v>
      </c>
      <c r="J280" s="132">
        <v>31.23</v>
      </c>
      <c r="K280" s="132">
        <v>31.23</v>
      </c>
      <c r="L280" s="132">
        <v>31.23</v>
      </c>
      <c r="M280" s="132">
        <v>31.23</v>
      </c>
      <c r="N280" s="132">
        <v>31.23</v>
      </c>
      <c r="O280" s="132">
        <v>31.23</v>
      </c>
      <c r="P280" s="132">
        <v>31.23</v>
      </c>
      <c r="Q280" s="132">
        <v>31.23</v>
      </c>
      <c r="R280" s="132">
        <v>31.23</v>
      </c>
      <c r="S280" s="132">
        <v>31.23</v>
      </c>
      <c r="T280" s="132">
        <v>31.23</v>
      </c>
      <c r="U280" s="132">
        <v>31.23</v>
      </c>
      <c r="V280" s="132">
        <v>31.23</v>
      </c>
      <c r="W280" s="132">
        <v>31.23</v>
      </c>
      <c r="X280" s="132">
        <v>31.23</v>
      </c>
      <c r="Y280" s="133">
        <v>31.23</v>
      </c>
    </row>
    <row r="281" spans="1:25" ht="15" outlineLevel="1" thickBot="1">
      <c r="A281" s="9" t="s">
        <v>66</v>
      </c>
      <c r="B281" s="131">
        <v>3710.76</v>
      </c>
      <c r="C281" s="132">
        <v>3710.76</v>
      </c>
      <c r="D281" s="132">
        <v>3710.76</v>
      </c>
      <c r="E281" s="132">
        <v>3710.76</v>
      </c>
      <c r="F281" s="132">
        <v>3710.76</v>
      </c>
      <c r="G281" s="132">
        <v>3710.76</v>
      </c>
      <c r="H281" s="132">
        <v>3710.76</v>
      </c>
      <c r="I281" s="132">
        <v>3710.76</v>
      </c>
      <c r="J281" s="132">
        <v>3710.76</v>
      </c>
      <c r="K281" s="132">
        <v>3710.76</v>
      </c>
      <c r="L281" s="132">
        <v>3710.76</v>
      </c>
      <c r="M281" s="132">
        <v>3710.76</v>
      </c>
      <c r="N281" s="132">
        <v>3710.76</v>
      </c>
      <c r="O281" s="132">
        <v>3710.76</v>
      </c>
      <c r="P281" s="132">
        <v>3710.76</v>
      </c>
      <c r="Q281" s="132">
        <v>3710.76</v>
      </c>
      <c r="R281" s="132">
        <v>3710.76</v>
      </c>
      <c r="S281" s="132">
        <v>3710.76</v>
      </c>
      <c r="T281" s="132">
        <v>3710.76</v>
      </c>
      <c r="U281" s="132">
        <v>3710.76</v>
      </c>
      <c r="V281" s="132">
        <v>3710.76</v>
      </c>
      <c r="W281" s="132">
        <v>3710.76</v>
      </c>
      <c r="X281" s="132">
        <v>3710.76</v>
      </c>
      <c r="Y281" s="133">
        <v>3710.76</v>
      </c>
    </row>
    <row r="282" spans="1:25" ht="15" outlineLevel="1" thickBot="1">
      <c r="A282" s="9" t="s">
        <v>67</v>
      </c>
      <c r="B282" s="131">
        <v>676.12</v>
      </c>
      <c r="C282" s="132">
        <v>676.12</v>
      </c>
      <c r="D282" s="132">
        <v>676.12</v>
      </c>
      <c r="E282" s="132">
        <v>676.12</v>
      </c>
      <c r="F282" s="132">
        <v>676.12</v>
      </c>
      <c r="G282" s="132">
        <v>676.12</v>
      </c>
      <c r="H282" s="132">
        <v>676.12</v>
      </c>
      <c r="I282" s="132">
        <v>676.12</v>
      </c>
      <c r="J282" s="132">
        <v>676.12</v>
      </c>
      <c r="K282" s="132">
        <v>676.12</v>
      </c>
      <c r="L282" s="132">
        <v>676.12</v>
      </c>
      <c r="M282" s="132">
        <v>676.12</v>
      </c>
      <c r="N282" s="132">
        <v>676.12</v>
      </c>
      <c r="O282" s="132">
        <v>676.12</v>
      </c>
      <c r="P282" s="132">
        <v>676.12</v>
      </c>
      <c r="Q282" s="132">
        <v>676.12</v>
      </c>
      <c r="R282" s="132">
        <v>676.12</v>
      </c>
      <c r="S282" s="132">
        <v>676.12</v>
      </c>
      <c r="T282" s="132">
        <v>676.12</v>
      </c>
      <c r="U282" s="132">
        <v>676.12</v>
      </c>
      <c r="V282" s="132">
        <v>676.12</v>
      </c>
      <c r="W282" s="132">
        <v>676.12</v>
      </c>
      <c r="X282" s="132">
        <v>676.12</v>
      </c>
      <c r="Y282" s="133">
        <v>676.12</v>
      </c>
    </row>
    <row r="283" spans="1:25" ht="15" outlineLevel="1" thickBot="1">
      <c r="A283" s="9" t="s">
        <v>69</v>
      </c>
      <c r="B283" s="131">
        <v>5.03863794</v>
      </c>
      <c r="C283" s="132">
        <v>5.03863794</v>
      </c>
      <c r="D283" s="132">
        <v>5.03863794</v>
      </c>
      <c r="E283" s="132">
        <v>5.03863794</v>
      </c>
      <c r="F283" s="132">
        <v>5.03863794</v>
      </c>
      <c r="G283" s="132">
        <v>5.03863794</v>
      </c>
      <c r="H283" s="132">
        <v>5.03863794</v>
      </c>
      <c r="I283" s="132">
        <v>5.03863794</v>
      </c>
      <c r="J283" s="132">
        <v>5.03863794</v>
      </c>
      <c r="K283" s="132">
        <v>5.03863794</v>
      </c>
      <c r="L283" s="132">
        <v>5.03863794</v>
      </c>
      <c r="M283" s="132">
        <v>5.03863794</v>
      </c>
      <c r="N283" s="132">
        <v>5.03863794</v>
      </c>
      <c r="O283" s="132">
        <v>5.03863794</v>
      </c>
      <c r="P283" s="132">
        <v>5.03863794</v>
      </c>
      <c r="Q283" s="132">
        <v>5.03863794</v>
      </c>
      <c r="R283" s="132">
        <v>5.03863794</v>
      </c>
      <c r="S283" s="132">
        <v>5.03863794</v>
      </c>
      <c r="T283" s="132">
        <v>5.03863794</v>
      </c>
      <c r="U283" s="132">
        <v>5.03863794</v>
      </c>
      <c r="V283" s="132">
        <v>5.03863794</v>
      </c>
      <c r="W283" s="132">
        <v>5.03863794</v>
      </c>
      <c r="X283" s="132">
        <v>5.03863794</v>
      </c>
      <c r="Y283" s="133">
        <v>5.03863794</v>
      </c>
    </row>
    <row r="284" spans="1:25" ht="45.75" outlineLevel="1" thickBot="1">
      <c r="A284" s="149" t="s">
        <v>141</v>
      </c>
      <c r="B284" s="150">
        <v>1006</v>
      </c>
      <c r="C284" s="150">
        <v>1006</v>
      </c>
      <c r="D284" s="150">
        <v>1006</v>
      </c>
      <c r="E284" s="150">
        <v>1006</v>
      </c>
      <c r="F284" s="150">
        <v>1006</v>
      </c>
      <c r="G284" s="150">
        <v>1006</v>
      </c>
      <c r="H284" s="150">
        <v>1006</v>
      </c>
      <c r="I284" s="150">
        <v>1006</v>
      </c>
      <c r="J284" s="150">
        <v>1006</v>
      </c>
      <c r="K284" s="150">
        <v>1006</v>
      </c>
      <c r="L284" s="150">
        <v>1006</v>
      </c>
      <c r="M284" s="150">
        <v>1006</v>
      </c>
      <c r="N284" s="150">
        <v>1006</v>
      </c>
      <c r="O284" s="150">
        <v>1006</v>
      </c>
      <c r="P284" s="150">
        <v>1006</v>
      </c>
      <c r="Q284" s="150">
        <v>1006</v>
      </c>
      <c r="R284" s="150">
        <v>1006</v>
      </c>
      <c r="S284" s="150">
        <v>1006</v>
      </c>
      <c r="T284" s="150">
        <v>1006</v>
      </c>
      <c r="U284" s="150">
        <v>1006</v>
      </c>
      <c r="V284" s="150">
        <v>1006</v>
      </c>
      <c r="W284" s="150">
        <v>1006</v>
      </c>
      <c r="X284" s="150">
        <v>1006</v>
      </c>
      <c r="Y284" s="150">
        <v>1006</v>
      </c>
    </row>
    <row r="285" spans="1:25" ht="21.75" customHeight="1" thickBot="1">
      <c r="A285" s="19">
        <v>9</v>
      </c>
      <c r="B285" s="128"/>
      <c r="C285" s="129">
        <v>6278.45</v>
      </c>
      <c r="D285" s="129">
        <v>6294.3</v>
      </c>
      <c r="E285" s="129">
        <v>6296.24</v>
      </c>
      <c r="F285" s="129">
        <v>6298.43</v>
      </c>
      <c r="G285" s="129">
        <v>6261.93</v>
      </c>
      <c r="H285" s="129">
        <v>6268.14</v>
      </c>
      <c r="I285" s="129">
        <v>6285.22</v>
      </c>
      <c r="J285" s="129">
        <v>6273.76</v>
      </c>
      <c r="K285" s="129">
        <v>6199.71</v>
      </c>
      <c r="L285" s="129">
        <v>6195.58</v>
      </c>
      <c r="M285" s="129">
        <v>6208.76</v>
      </c>
      <c r="N285" s="129">
        <v>6234.22</v>
      </c>
      <c r="O285" s="129">
        <v>6263.24</v>
      </c>
      <c r="P285" s="129">
        <v>6273.83</v>
      </c>
      <c r="Q285" s="129">
        <v>6289.66</v>
      </c>
      <c r="R285" s="129">
        <v>6287.81</v>
      </c>
      <c r="S285" s="129">
        <v>6227.17</v>
      </c>
      <c r="T285" s="129">
        <v>6178.14</v>
      </c>
      <c r="U285" s="129">
        <v>6174.68</v>
      </c>
      <c r="V285" s="129">
        <v>6141.45</v>
      </c>
      <c r="W285" s="129">
        <v>6136.29</v>
      </c>
      <c r="X285" s="129">
        <v>6198.69</v>
      </c>
      <c r="Y285" s="130">
        <v>6257.05</v>
      </c>
    </row>
    <row r="286" spans="1:25" ht="51.75" outlineLevel="1" thickBot="1">
      <c r="A286" s="9" t="s">
        <v>96</v>
      </c>
      <c r="B286" s="131">
        <v>1816.75298553</v>
      </c>
      <c r="C286" s="132">
        <v>1855.30131823</v>
      </c>
      <c r="D286" s="132">
        <v>1871.15332857</v>
      </c>
      <c r="E286" s="132">
        <v>1873.09514757</v>
      </c>
      <c r="F286" s="132">
        <v>1875.28145662</v>
      </c>
      <c r="G286" s="132">
        <v>1838.77934947</v>
      </c>
      <c r="H286" s="132">
        <v>1844.98982952</v>
      </c>
      <c r="I286" s="132">
        <v>1862.07376933</v>
      </c>
      <c r="J286" s="132">
        <v>1850.61588523</v>
      </c>
      <c r="K286" s="132">
        <v>1776.56436097</v>
      </c>
      <c r="L286" s="132">
        <v>1772.42766255</v>
      </c>
      <c r="M286" s="132">
        <v>1785.61532299</v>
      </c>
      <c r="N286" s="132">
        <v>1811.06897996</v>
      </c>
      <c r="O286" s="132">
        <v>1840.08974731</v>
      </c>
      <c r="P286" s="132">
        <v>1850.67769447</v>
      </c>
      <c r="Q286" s="132">
        <v>1866.5117605</v>
      </c>
      <c r="R286" s="132">
        <v>1864.66159603</v>
      </c>
      <c r="S286" s="132">
        <v>1804.02460313</v>
      </c>
      <c r="T286" s="132">
        <v>1754.98727627</v>
      </c>
      <c r="U286" s="132">
        <v>1751.53061795</v>
      </c>
      <c r="V286" s="132">
        <v>1718.30370746</v>
      </c>
      <c r="W286" s="132">
        <v>1713.14102702</v>
      </c>
      <c r="X286" s="132">
        <v>1775.54515856</v>
      </c>
      <c r="Y286" s="133">
        <v>1833.89829297</v>
      </c>
    </row>
    <row r="287" spans="1:25" ht="39" outlineLevel="1" thickBot="1">
      <c r="A287" s="9" t="s">
        <v>100</v>
      </c>
      <c r="B287" s="131">
        <v>31.23</v>
      </c>
      <c r="C287" s="132">
        <v>31.23</v>
      </c>
      <c r="D287" s="132">
        <v>31.23</v>
      </c>
      <c r="E287" s="132">
        <v>31.23</v>
      </c>
      <c r="F287" s="132">
        <v>31.23</v>
      </c>
      <c r="G287" s="132">
        <v>31.23</v>
      </c>
      <c r="H287" s="132">
        <v>31.23</v>
      </c>
      <c r="I287" s="132">
        <v>31.23</v>
      </c>
      <c r="J287" s="132">
        <v>31.23</v>
      </c>
      <c r="K287" s="132">
        <v>31.23</v>
      </c>
      <c r="L287" s="132">
        <v>31.23</v>
      </c>
      <c r="M287" s="132">
        <v>31.23</v>
      </c>
      <c r="N287" s="132">
        <v>31.23</v>
      </c>
      <c r="O287" s="132">
        <v>31.23</v>
      </c>
      <c r="P287" s="132">
        <v>31.23</v>
      </c>
      <c r="Q287" s="132">
        <v>31.23</v>
      </c>
      <c r="R287" s="132">
        <v>31.23</v>
      </c>
      <c r="S287" s="132">
        <v>31.23</v>
      </c>
      <c r="T287" s="132">
        <v>31.23</v>
      </c>
      <c r="U287" s="132">
        <v>31.23</v>
      </c>
      <c r="V287" s="132">
        <v>31.23</v>
      </c>
      <c r="W287" s="132">
        <v>31.23</v>
      </c>
      <c r="X287" s="132">
        <v>31.23</v>
      </c>
      <c r="Y287" s="133">
        <v>31.23</v>
      </c>
    </row>
    <row r="288" spans="1:25" ht="15" outlineLevel="1" thickBot="1">
      <c r="A288" s="9" t="s">
        <v>66</v>
      </c>
      <c r="B288" s="131">
        <v>3710.76</v>
      </c>
      <c r="C288" s="132">
        <v>3710.76</v>
      </c>
      <c r="D288" s="132">
        <v>3710.76</v>
      </c>
      <c r="E288" s="132">
        <v>3710.76</v>
      </c>
      <c r="F288" s="132">
        <v>3710.76</v>
      </c>
      <c r="G288" s="132">
        <v>3710.76</v>
      </c>
      <c r="H288" s="132">
        <v>3710.76</v>
      </c>
      <c r="I288" s="132">
        <v>3710.76</v>
      </c>
      <c r="J288" s="132">
        <v>3710.76</v>
      </c>
      <c r="K288" s="132">
        <v>3710.76</v>
      </c>
      <c r="L288" s="132">
        <v>3710.76</v>
      </c>
      <c r="M288" s="132">
        <v>3710.76</v>
      </c>
      <c r="N288" s="132">
        <v>3710.76</v>
      </c>
      <c r="O288" s="132">
        <v>3710.76</v>
      </c>
      <c r="P288" s="132">
        <v>3710.76</v>
      </c>
      <c r="Q288" s="132">
        <v>3710.76</v>
      </c>
      <c r="R288" s="132">
        <v>3710.76</v>
      </c>
      <c r="S288" s="132">
        <v>3710.76</v>
      </c>
      <c r="T288" s="132">
        <v>3710.76</v>
      </c>
      <c r="U288" s="132">
        <v>3710.76</v>
      </c>
      <c r="V288" s="132">
        <v>3710.76</v>
      </c>
      <c r="W288" s="132">
        <v>3710.76</v>
      </c>
      <c r="X288" s="132">
        <v>3710.76</v>
      </c>
      <c r="Y288" s="133">
        <v>3710.76</v>
      </c>
    </row>
    <row r="289" spans="1:25" ht="15" outlineLevel="1" thickBot="1">
      <c r="A289" s="9" t="s">
        <v>67</v>
      </c>
      <c r="B289" s="131">
        <v>676.12</v>
      </c>
      <c r="C289" s="132">
        <v>676.12</v>
      </c>
      <c r="D289" s="132">
        <v>676.12</v>
      </c>
      <c r="E289" s="132">
        <v>676.12</v>
      </c>
      <c r="F289" s="132">
        <v>676.12</v>
      </c>
      <c r="G289" s="132">
        <v>676.12</v>
      </c>
      <c r="H289" s="132">
        <v>676.12</v>
      </c>
      <c r="I289" s="132">
        <v>676.12</v>
      </c>
      <c r="J289" s="132">
        <v>676.12</v>
      </c>
      <c r="K289" s="132">
        <v>676.12</v>
      </c>
      <c r="L289" s="132">
        <v>676.12</v>
      </c>
      <c r="M289" s="132">
        <v>676.12</v>
      </c>
      <c r="N289" s="132">
        <v>676.12</v>
      </c>
      <c r="O289" s="132">
        <v>676.12</v>
      </c>
      <c r="P289" s="132">
        <v>676.12</v>
      </c>
      <c r="Q289" s="132">
        <v>676.12</v>
      </c>
      <c r="R289" s="132">
        <v>676.12</v>
      </c>
      <c r="S289" s="132">
        <v>676.12</v>
      </c>
      <c r="T289" s="132">
        <v>676.12</v>
      </c>
      <c r="U289" s="132">
        <v>676.12</v>
      </c>
      <c r="V289" s="132">
        <v>676.12</v>
      </c>
      <c r="W289" s="132">
        <v>676.12</v>
      </c>
      <c r="X289" s="132">
        <v>676.12</v>
      </c>
      <c r="Y289" s="133">
        <v>676.12</v>
      </c>
    </row>
    <row r="290" spans="1:25" ht="15" outlineLevel="1" thickBot="1">
      <c r="A290" s="9" t="s">
        <v>69</v>
      </c>
      <c r="B290" s="131">
        <v>5.03863794</v>
      </c>
      <c r="C290" s="132">
        <v>5.03863794</v>
      </c>
      <c r="D290" s="132">
        <v>5.03863794</v>
      </c>
      <c r="E290" s="132">
        <v>5.03863794</v>
      </c>
      <c r="F290" s="132">
        <v>5.03863794</v>
      </c>
      <c r="G290" s="132">
        <v>5.03863794</v>
      </c>
      <c r="H290" s="132">
        <v>5.03863794</v>
      </c>
      <c r="I290" s="132">
        <v>5.03863794</v>
      </c>
      <c r="J290" s="132">
        <v>5.03863794</v>
      </c>
      <c r="K290" s="132">
        <v>5.03863794</v>
      </c>
      <c r="L290" s="132">
        <v>5.03863794</v>
      </c>
      <c r="M290" s="132">
        <v>5.03863794</v>
      </c>
      <c r="N290" s="132">
        <v>5.03863794</v>
      </c>
      <c r="O290" s="132">
        <v>5.03863794</v>
      </c>
      <c r="P290" s="132">
        <v>5.03863794</v>
      </c>
      <c r="Q290" s="132">
        <v>5.03863794</v>
      </c>
      <c r="R290" s="132">
        <v>5.03863794</v>
      </c>
      <c r="S290" s="132">
        <v>5.03863794</v>
      </c>
      <c r="T290" s="132">
        <v>5.03863794</v>
      </c>
      <c r="U290" s="132">
        <v>5.03863794</v>
      </c>
      <c r="V290" s="132">
        <v>5.03863794</v>
      </c>
      <c r="W290" s="132">
        <v>5.03863794</v>
      </c>
      <c r="X290" s="132">
        <v>5.03863794</v>
      </c>
      <c r="Y290" s="133">
        <v>5.03863794</v>
      </c>
    </row>
    <row r="291" spans="1:25" ht="45.75" outlineLevel="1" thickBot="1">
      <c r="A291" s="149" t="s">
        <v>141</v>
      </c>
      <c r="B291" s="150">
        <v>1006</v>
      </c>
      <c r="C291" s="150">
        <v>1006</v>
      </c>
      <c r="D291" s="150">
        <v>1006</v>
      </c>
      <c r="E291" s="150">
        <v>1006</v>
      </c>
      <c r="F291" s="150">
        <v>1006</v>
      </c>
      <c r="G291" s="150">
        <v>1006</v>
      </c>
      <c r="H291" s="150">
        <v>1006</v>
      </c>
      <c r="I291" s="150">
        <v>1006</v>
      </c>
      <c r="J291" s="150">
        <v>1006</v>
      </c>
      <c r="K291" s="150">
        <v>1006</v>
      </c>
      <c r="L291" s="150">
        <v>1006</v>
      </c>
      <c r="M291" s="150">
        <v>1006</v>
      </c>
      <c r="N291" s="150">
        <v>1006</v>
      </c>
      <c r="O291" s="150">
        <v>1006</v>
      </c>
      <c r="P291" s="150">
        <v>1006</v>
      </c>
      <c r="Q291" s="150">
        <v>1006</v>
      </c>
      <c r="R291" s="150">
        <v>1006</v>
      </c>
      <c r="S291" s="150">
        <v>1006</v>
      </c>
      <c r="T291" s="150">
        <v>1006</v>
      </c>
      <c r="U291" s="150">
        <v>1006</v>
      </c>
      <c r="V291" s="150">
        <v>1006</v>
      </c>
      <c r="W291" s="150">
        <v>1006</v>
      </c>
      <c r="X291" s="150">
        <v>1006</v>
      </c>
      <c r="Y291" s="150">
        <v>1006</v>
      </c>
    </row>
    <row r="292" spans="1:25" ht="21.75" customHeight="1" thickBot="1">
      <c r="A292" s="19">
        <v>10</v>
      </c>
      <c r="B292" s="128">
        <f>B293+B294+B295+B296+B297+B298</f>
        <v>7294.73008723</v>
      </c>
      <c r="C292" s="128">
        <f aca="true" t="shared" si="38" ref="C292:Y292">C293+C294+C295+C296+C297+C298</f>
        <v>7309.647840199999</v>
      </c>
      <c r="D292" s="128">
        <f t="shared" si="38"/>
        <v>7392.40667464</v>
      </c>
      <c r="E292" s="128">
        <f t="shared" si="38"/>
        <v>7341.04568083</v>
      </c>
      <c r="F292" s="128">
        <f t="shared" si="38"/>
        <v>7344.6482169</v>
      </c>
      <c r="G292" s="128">
        <f t="shared" si="38"/>
        <v>7339.82564762</v>
      </c>
      <c r="H292" s="128">
        <f t="shared" si="38"/>
        <v>7403.47420474</v>
      </c>
      <c r="I292" s="128">
        <f t="shared" si="38"/>
        <v>7241.0530091</v>
      </c>
      <c r="J292" s="128">
        <f t="shared" si="38"/>
        <v>7204.36288332</v>
      </c>
      <c r="K292" s="128">
        <f t="shared" si="38"/>
        <v>7206.41866626</v>
      </c>
      <c r="L292" s="128">
        <f t="shared" si="38"/>
        <v>7202.08194336</v>
      </c>
      <c r="M292" s="128">
        <f t="shared" si="38"/>
        <v>7228.16693338</v>
      </c>
      <c r="N292" s="128">
        <f t="shared" si="38"/>
        <v>7248.72260816</v>
      </c>
      <c r="O292" s="128">
        <f t="shared" si="38"/>
        <v>7279.90498054</v>
      </c>
      <c r="P292" s="128">
        <f t="shared" si="38"/>
        <v>7293.92142352</v>
      </c>
      <c r="Q292" s="128">
        <f t="shared" si="38"/>
        <v>7294.674523539999</v>
      </c>
      <c r="R292" s="128">
        <f t="shared" si="38"/>
        <v>7300.240309729999</v>
      </c>
      <c r="S292" s="128">
        <f t="shared" si="38"/>
        <v>7282.53043663</v>
      </c>
      <c r="T292" s="128">
        <f t="shared" si="38"/>
        <v>7261.32706296</v>
      </c>
      <c r="U292" s="128">
        <f t="shared" si="38"/>
        <v>7241.50594914</v>
      </c>
      <c r="V292" s="128">
        <f t="shared" si="38"/>
        <v>7213.10925151</v>
      </c>
      <c r="W292" s="128">
        <f t="shared" si="38"/>
        <v>7216.809549199999</v>
      </c>
      <c r="X292" s="128">
        <f t="shared" si="38"/>
        <v>7276.60422346</v>
      </c>
      <c r="Y292" s="128">
        <f t="shared" si="38"/>
        <v>7325.645493919999</v>
      </c>
    </row>
    <row r="293" spans="1:25" ht="51.75" outlineLevel="1" thickBot="1">
      <c r="A293" s="9" t="s">
        <v>96</v>
      </c>
      <c r="B293" s="131">
        <v>1865.58144929</v>
      </c>
      <c r="C293" s="132">
        <v>1880.49920226</v>
      </c>
      <c r="D293" s="132">
        <v>1963.2580367</v>
      </c>
      <c r="E293" s="132">
        <v>1911.89704289</v>
      </c>
      <c r="F293" s="132">
        <v>1915.49957896</v>
      </c>
      <c r="G293" s="132">
        <v>1910.67700968</v>
      </c>
      <c r="H293" s="132">
        <v>1974.3255668</v>
      </c>
      <c r="I293" s="132">
        <v>1811.90437116</v>
      </c>
      <c r="J293" s="132">
        <v>1775.21424538</v>
      </c>
      <c r="K293" s="132">
        <v>1777.27002832</v>
      </c>
      <c r="L293" s="132">
        <v>1772.93330542</v>
      </c>
      <c r="M293" s="132">
        <v>1799.01829544</v>
      </c>
      <c r="N293" s="132">
        <v>1819.57397022</v>
      </c>
      <c r="O293" s="132">
        <v>1850.7563426</v>
      </c>
      <c r="P293" s="132">
        <v>1864.77278558</v>
      </c>
      <c r="Q293" s="132">
        <v>1865.5258856</v>
      </c>
      <c r="R293" s="132">
        <v>1871.09167179</v>
      </c>
      <c r="S293" s="132">
        <v>1853.38179869</v>
      </c>
      <c r="T293" s="132">
        <v>1832.17842502</v>
      </c>
      <c r="U293" s="132">
        <v>1812.3573112</v>
      </c>
      <c r="V293" s="132">
        <v>1783.96061357</v>
      </c>
      <c r="W293" s="132">
        <v>1787.66091126</v>
      </c>
      <c r="X293" s="132">
        <v>1847.45558552</v>
      </c>
      <c r="Y293" s="133">
        <v>1896.49685598</v>
      </c>
    </row>
    <row r="294" spans="1:25" ht="39" outlineLevel="1" thickBot="1">
      <c r="A294" s="9" t="s">
        <v>100</v>
      </c>
      <c r="B294" s="131">
        <v>31.23</v>
      </c>
      <c r="C294" s="132">
        <v>31.23</v>
      </c>
      <c r="D294" s="132">
        <v>31.23</v>
      </c>
      <c r="E294" s="132">
        <v>31.23</v>
      </c>
      <c r="F294" s="132">
        <v>31.23</v>
      </c>
      <c r="G294" s="132">
        <v>31.23</v>
      </c>
      <c r="H294" s="132">
        <v>31.23</v>
      </c>
      <c r="I294" s="132">
        <v>31.23</v>
      </c>
      <c r="J294" s="132">
        <v>31.23</v>
      </c>
      <c r="K294" s="132">
        <v>31.23</v>
      </c>
      <c r="L294" s="132">
        <v>31.23</v>
      </c>
      <c r="M294" s="132">
        <v>31.23</v>
      </c>
      <c r="N294" s="132">
        <v>31.23</v>
      </c>
      <c r="O294" s="132">
        <v>31.23</v>
      </c>
      <c r="P294" s="132">
        <v>31.23</v>
      </c>
      <c r="Q294" s="132">
        <v>31.23</v>
      </c>
      <c r="R294" s="132">
        <v>31.23</v>
      </c>
      <c r="S294" s="132">
        <v>31.23</v>
      </c>
      <c r="T294" s="132">
        <v>31.23</v>
      </c>
      <c r="U294" s="132">
        <v>31.23</v>
      </c>
      <c r="V294" s="132">
        <v>31.23</v>
      </c>
      <c r="W294" s="132">
        <v>31.23</v>
      </c>
      <c r="X294" s="132">
        <v>31.23</v>
      </c>
      <c r="Y294" s="133">
        <v>31.23</v>
      </c>
    </row>
    <row r="295" spans="1:25" ht="15" outlineLevel="1" thickBot="1">
      <c r="A295" s="9" t="s">
        <v>66</v>
      </c>
      <c r="B295" s="131">
        <v>3710.76</v>
      </c>
      <c r="C295" s="132">
        <v>3710.76</v>
      </c>
      <c r="D295" s="132">
        <v>3710.76</v>
      </c>
      <c r="E295" s="132">
        <v>3710.76</v>
      </c>
      <c r="F295" s="132">
        <v>3710.76</v>
      </c>
      <c r="G295" s="132">
        <v>3710.76</v>
      </c>
      <c r="H295" s="132">
        <v>3710.76</v>
      </c>
      <c r="I295" s="132">
        <v>3710.76</v>
      </c>
      <c r="J295" s="132">
        <v>3710.76</v>
      </c>
      <c r="K295" s="132">
        <v>3710.76</v>
      </c>
      <c r="L295" s="132">
        <v>3710.76</v>
      </c>
      <c r="M295" s="132">
        <v>3710.76</v>
      </c>
      <c r="N295" s="132">
        <v>3710.76</v>
      </c>
      <c r="O295" s="132">
        <v>3710.76</v>
      </c>
      <c r="P295" s="132">
        <v>3710.76</v>
      </c>
      <c r="Q295" s="132">
        <v>3710.76</v>
      </c>
      <c r="R295" s="132">
        <v>3710.76</v>
      </c>
      <c r="S295" s="132">
        <v>3710.76</v>
      </c>
      <c r="T295" s="132">
        <v>3710.76</v>
      </c>
      <c r="U295" s="132">
        <v>3710.76</v>
      </c>
      <c r="V295" s="132">
        <v>3710.76</v>
      </c>
      <c r="W295" s="132">
        <v>3710.76</v>
      </c>
      <c r="X295" s="132">
        <v>3710.76</v>
      </c>
      <c r="Y295" s="133">
        <v>3710.76</v>
      </c>
    </row>
    <row r="296" spans="1:25" ht="15" outlineLevel="1" thickBot="1">
      <c r="A296" s="9" t="s">
        <v>67</v>
      </c>
      <c r="B296" s="131">
        <v>676.12</v>
      </c>
      <c r="C296" s="132">
        <v>676.12</v>
      </c>
      <c r="D296" s="132">
        <v>676.12</v>
      </c>
      <c r="E296" s="132">
        <v>676.12</v>
      </c>
      <c r="F296" s="132">
        <v>676.12</v>
      </c>
      <c r="G296" s="132">
        <v>676.12</v>
      </c>
      <c r="H296" s="132">
        <v>676.12</v>
      </c>
      <c r="I296" s="132">
        <v>676.12</v>
      </c>
      <c r="J296" s="132">
        <v>676.12</v>
      </c>
      <c r="K296" s="132">
        <v>676.12</v>
      </c>
      <c r="L296" s="132">
        <v>676.12</v>
      </c>
      <c r="M296" s="132">
        <v>676.12</v>
      </c>
      <c r="N296" s="132">
        <v>676.12</v>
      </c>
      <c r="O296" s="132">
        <v>676.12</v>
      </c>
      <c r="P296" s="132">
        <v>676.12</v>
      </c>
      <c r="Q296" s="132">
        <v>676.12</v>
      </c>
      <c r="R296" s="132">
        <v>676.12</v>
      </c>
      <c r="S296" s="132">
        <v>676.12</v>
      </c>
      <c r="T296" s="132">
        <v>676.12</v>
      </c>
      <c r="U296" s="132">
        <v>676.12</v>
      </c>
      <c r="V296" s="132">
        <v>676.12</v>
      </c>
      <c r="W296" s="132">
        <v>676.12</v>
      </c>
      <c r="X296" s="132">
        <v>676.12</v>
      </c>
      <c r="Y296" s="133">
        <v>676.12</v>
      </c>
    </row>
    <row r="297" spans="1:25" ht="15" outlineLevel="1" thickBot="1">
      <c r="A297" s="9" t="s">
        <v>69</v>
      </c>
      <c r="B297" s="131">
        <v>5.03863794</v>
      </c>
      <c r="C297" s="132">
        <v>5.03863794</v>
      </c>
      <c r="D297" s="132">
        <v>5.03863794</v>
      </c>
      <c r="E297" s="132">
        <v>5.03863794</v>
      </c>
      <c r="F297" s="132">
        <v>5.03863794</v>
      </c>
      <c r="G297" s="132">
        <v>5.03863794</v>
      </c>
      <c r="H297" s="132">
        <v>5.03863794</v>
      </c>
      <c r="I297" s="132">
        <v>5.03863794</v>
      </c>
      <c r="J297" s="132">
        <v>5.03863794</v>
      </c>
      <c r="K297" s="132">
        <v>5.03863794</v>
      </c>
      <c r="L297" s="132">
        <v>5.03863794</v>
      </c>
      <c r="M297" s="132">
        <v>5.03863794</v>
      </c>
      <c r="N297" s="132">
        <v>5.03863794</v>
      </c>
      <c r="O297" s="132">
        <v>5.03863794</v>
      </c>
      <c r="P297" s="132">
        <v>5.03863794</v>
      </c>
      <c r="Q297" s="132">
        <v>5.03863794</v>
      </c>
      <c r="R297" s="132">
        <v>5.03863794</v>
      </c>
      <c r="S297" s="132">
        <v>5.03863794</v>
      </c>
      <c r="T297" s="132">
        <v>5.03863794</v>
      </c>
      <c r="U297" s="132">
        <v>5.03863794</v>
      </c>
      <c r="V297" s="132">
        <v>5.03863794</v>
      </c>
      <c r="W297" s="132">
        <v>5.03863794</v>
      </c>
      <c r="X297" s="132">
        <v>5.03863794</v>
      </c>
      <c r="Y297" s="133">
        <v>5.03863794</v>
      </c>
    </row>
    <row r="298" spans="1:25" ht="45.75" outlineLevel="1" thickBot="1">
      <c r="A298" s="149" t="s">
        <v>141</v>
      </c>
      <c r="B298" s="150">
        <v>1006</v>
      </c>
      <c r="C298" s="150">
        <v>1006</v>
      </c>
      <c r="D298" s="150">
        <v>1006</v>
      </c>
      <c r="E298" s="150">
        <v>1006</v>
      </c>
      <c r="F298" s="150">
        <v>1006</v>
      </c>
      <c r="G298" s="150">
        <v>1006</v>
      </c>
      <c r="H298" s="150">
        <v>1006</v>
      </c>
      <c r="I298" s="150">
        <v>1006</v>
      </c>
      <c r="J298" s="150">
        <v>1006</v>
      </c>
      <c r="K298" s="150">
        <v>1006</v>
      </c>
      <c r="L298" s="150">
        <v>1006</v>
      </c>
      <c r="M298" s="150">
        <v>1006</v>
      </c>
      <c r="N298" s="150">
        <v>1006</v>
      </c>
      <c r="O298" s="150">
        <v>1006</v>
      </c>
      <c r="P298" s="150">
        <v>1006</v>
      </c>
      <c r="Q298" s="150">
        <v>1006</v>
      </c>
      <c r="R298" s="150">
        <v>1006</v>
      </c>
      <c r="S298" s="150">
        <v>1006</v>
      </c>
      <c r="T298" s="150">
        <v>1006</v>
      </c>
      <c r="U298" s="150">
        <v>1006</v>
      </c>
      <c r="V298" s="150">
        <v>1006</v>
      </c>
      <c r="W298" s="150">
        <v>1006</v>
      </c>
      <c r="X298" s="150">
        <v>1006</v>
      </c>
      <c r="Y298" s="150">
        <v>1006</v>
      </c>
    </row>
    <row r="299" spans="1:25" ht="21.75" customHeight="1" thickBot="1">
      <c r="A299" s="19">
        <v>11</v>
      </c>
      <c r="B299" s="128">
        <f>B300+B301+B302+B303+B304+B305</f>
        <v>7346.65675396</v>
      </c>
      <c r="C299" s="129">
        <v>6376.73</v>
      </c>
      <c r="D299" s="129">
        <v>6319.1</v>
      </c>
      <c r="E299" s="129">
        <v>6428.88</v>
      </c>
      <c r="F299" s="129">
        <v>6445.74</v>
      </c>
      <c r="G299" s="129">
        <v>6304.18</v>
      </c>
      <c r="H299" s="129">
        <v>6328.52</v>
      </c>
      <c r="I299" s="129">
        <v>6275.98</v>
      </c>
      <c r="J299" s="129">
        <v>6238.85</v>
      </c>
      <c r="K299" s="129">
        <v>6196.62</v>
      </c>
      <c r="L299" s="129">
        <v>6201.17</v>
      </c>
      <c r="M299" s="129">
        <v>6210.8</v>
      </c>
      <c r="N299" s="129">
        <v>6211.15</v>
      </c>
      <c r="O299" s="129">
        <v>6241.73</v>
      </c>
      <c r="P299" s="129">
        <v>6266.8</v>
      </c>
      <c r="Q299" s="129">
        <v>6268.55</v>
      </c>
      <c r="R299" s="129">
        <v>6238.13</v>
      </c>
      <c r="S299" s="129">
        <v>6236.72</v>
      </c>
      <c r="T299" s="129">
        <v>6195.62</v>
      </c>
      <c r="U299" s="129">
        <v>6210.26</v>
      </c>
      <c r="V299" s="129">
        <v>6178.38</v>
      </c>
      <c r="W299" s="129">
        <v>6169.06</v>
      </c>
      <c r="X299" s="129">
        <v>6226.4</v>
      </c>
      <c r="Y299" s="130">
        <v>6279.47</v>
      </c>
    </row>
    <row r="300" spans="1:25" ht="51.75" outlineLevel="1" thickBot="1">
      <c r="A300" s="9" t="s">
        <v>96</v>
      </c>
      <c r="B300" s="131">
        <v>1917.50811602</v>
      </c>
      <c r="C300" s="132">
        <v>1953.57719223</v>
      </c>
      <c r="D300" s="132">
        <v>1895.94811382</v>
      </c>
      <c r="E300" s="132">
        <v>2005.72839185</v>
      </c>
      <c r="F300" s="132">
        <v>2022.58776912</v>
      </c>
      <c r="G300" s="132">
        <v>1881.02990149</v>
      </c>
      <c r="H300" s="132">
        <v>1905.3667389</v>
      </c>
      <c r="I300" s="132">
        <v>1852.83559625</v>
      </c>
      <c r="J300" s="132">
        <v>1815.70112943</v>
      </c>
      <c r="K300" s="132">
        <v>1773.47599282</v>
      </c>
      <c r="L300" s="132">
        <v>1778.0237316</v>
      </c>
      <c r="M300" s="132">
        <v>1787.65564581</v>
      </c>
      <c r="N300" s="132">
        <v>1788.00617225</v>
      </c>
      <c r="O300" s="132">
        <v>1818.58483591</v>
      </c>
      <c r="P300" s="132">
        <v>1843.6491851</v>
      </c>
      <c r="Q300" s="132">
        <v>1845.39853106</v>
      </c>
      <c r="R300" s="132">
        <v>1814.97884786</v>
      </c>
      <c r="S300" s="132">
        <v>1813.56730077</v>
      </c>
      <c r="T300" s="132">
        <v>1772.4690788</v>
      </c>
      <c r="U300" s="132">
        <v>1787.11437634</v>
      </c>
      <c r="V300" s="132">
        <v>1755.22880994</v>
      </c>
      <c r="W300" s="132">
        <v>1745.90902854</v>
      </c>
      <c r="X300" s="132">
        <v>1803.25449408</v>
      </c>
      <c r="Y300" s="133">
        <v>1856.32494698</v>
      </c>
    </row>
    <row r="301" spans="1:25" ht="39" outlineLevel="1" thickBot="1">
      <c r="A301" s="9" t="s">
        <v>100</v>
      </c>
      <c r="B301" s="131">
        <v>31.23</v>
      </c>
      <c r="C301" s="132">
        <v>31.23</v>
      </c>
      <c r="D301" s="132">
        <v>31.23</v>
      </c>
      <c r="E301" s="132">
        <v>31.23</v>
      </c>
      <c r="F301" s="132">
        <v>31.23</v>
      </c>
      <c r="G301" s="132">
        <v>31.23</v>
      </c>
      <c r="H301" s="132">
        <v>31.23</v>
      </c>
      <c r="I301" s="132">
        <v>31.23</v>
      </c>
      <c r="J301" s="132">
        <v>31.23</v>
      </c>
      <c r="K301" s="132">
        <v>31.23</v>
      </c>
      <c r="L301" s="132">
        <v>31.23</v>
      </c>
      <c r="M301" s="132">
        <v>31.23</v>
      </c>
      <c r="N301" s="132">
        <v>31.23</v>
      </c>
      <c r="O301" s="132">
        <v>31.23</v>
      </c>
      <c r="P301" s="132">
        <v>31.23</v>
      </c>
      <c r="Q301" s="132">
        <v>31.23</v>
      </c>
      <c r="R301" s="132">
        <v>31.23</v>
      </c>
      <c r="S301" s="132">
        <v>31.23</v>
      </c>
      <c r="T301" s="132">
        <v>31.23</v>
      </c>
      <c r="U301" s="132">
        <v>31.23</v>
      </c>
      <c r="V301" s="132">
        <v>31.23</v>
      </c>
      <c r="W301" s="132">
        <v>31.23</v>
      </c>
      <c r="X301" s="132">
        <v>31.23</v>
      </c>
      <c r="Y301" s="133">
        <v>31.23</v>
      </c>
    </row>
    <row r="302" spans="1:25" ht="15" outlineLevel="1" thickBot="1">
      <c r="A302" s="9" t="s">
        <v>66</v>
      </c>
      <c r="B302" s="131">
        <v>3710.76</v>
      </c>
      <c r="C302" s="132">
        <v>3710.76</v>
      </c>
      <c r="D302" s="132">
        <v>3710.76</v>
      </c>
      <c r="E302" s="132">
        <v>3710.76</v>
      </c>
      <c r="F302" s="132">
        <v>3710.76</v>
      </c>
      <c r="G302" s="132">
        <v>3710.76</v>
      </c>
      <c r="H302" s="132">
        <v>3710.76</v>
      </c>
      <c r="I302" s="132">
        <v>3710.76</v>
      </c>
      <c r="J302" s="132">
        <v>3710.76</v>
      </c>
      <c r="K302" s="132">
        <v>3710.76</v>
      </c>
      <c r="L302" s="132">
        <v>3710.76</v>
      </c>
      <c r="M302" s="132">
        <v>3710.76</v>
      </c>
      <c r="N302" s="132">
        <v>3710.76</v>
      </c>
      <c r="O302" s="132">
        <v>3710.76</v>
      </c>
      <c r="P302" s="132">
        <v>3710.76</v>
      </c>
      <c r="Q302" s="132">
        <v>3710.76</v>
      </c>
      <c r="R302" s="132">
        <v>3710.76</v>
      </c>
      <c r="S302" s="132">
        <v>3710.76</v>
      </c>
      <c r="T302" s="132">
        <v>3710.76</v>
      </c>
      <c r="U302" s="132">
        <v>3710.76</v>
      </c>
      <c r="V302" s="132">
        <v>3710.76</v>
      </c>
      <c r="W302" s="132">
        <v>3710.76</v>
      </c>
      <c r="X302" s="132">
        <v>3710.76</v>
      </c>
      <c r="Y302" s="133">
        <v>3710.76</v>
      </c>
    </row>
    <row r="303" spans="1:25" ht="15" outlineLevel="1" thickBot="1">
      <c r="A303" s="9" t="s">
        <v>67</v>
      </c>
      <c r="B303" s="131">
        <v>676.12</v>
      </c>
      <c r="C303" s="132">
        <v>676.12</v>
      </c>
      <c r="D303" s="132">
        <v>676.12</v>
      </c>
      <c r="E303" s="132">
        <v>676.12</v>
      </c>
      <c r="F303" s="132">
        <v>676.12</v>
      </c>
      <c r="G303" s="132">
        <v>676.12</v>
      </c>
      <c r="H303" s="132">
        <v>676.12</v>
      </c>
      <c r="I303" s="132">
        <v>676.12</v>
      </c>
      <c r="J303" s="132">
        <v>676.12</v>
      </c>
      <c r="K303" s="132">
        <v>676.12</v>
      </c>
      <c r="L303" s="132">
        <v>676.12</v>
      </c>
      <c r="M303" s="132">
        <v>676.12</v>
      </c>
      <c r="N303" s="132">
        <v>676.12</v>
      </c>
      <c r="O303" s="132">
        <v>676.12</v>
      </c>
      <c r="P303" s="132">
        <v>676.12</v>
      </c>
      <c r="Q303" s="132">
        <v>676.12</v>
      </c>
      <c r="R303" s="132">
        <v>676.12</v>
      </c>
      <c r="S303" s="132">
        <v>676.12</v>
      </c>
      <c r="T303" s="132">
        <v>676.12</v>
      </c>
      <c r="U303" s="132">
        <v>676.12</v>
      </c>
      <c r="V303" s="132">
        <v>676.12</v>
      </c>
      <c r="W303" s="132">
        <v>676.12</v>
      </c>
      <c r="X303" s="132">
        <v>676.12</v>
      </c>
      <c r="Y303" s="133">
        <v>676.12</v>
      </c>
    </row>
    <row r="304" spans="1:25" ht="15" outlineLevel="1" thickBot="1">
      <c r="A304" s="9" t="s">
        <v>69</v>
      </c>
      <c r="B304" s="131">
        <v>5.03863794</v>
      </c>
      <c r="C304" s="132">
        <v>5.03863794</v>
      </c>
      <c r="D304" s="132">
        <v>5.03863794</v>
      </c>
      <c r="E304" s="132">
        <v>5.03863794</v>
      </c>
      <c r="F304" s="132">
        <v>5.03863794</v>
      </c>
      <c r="G304" s="132">
        <v>5.03863794</v>
      </c>
      <c r="H304" s="132">
        <v>5.03863794</v>
      </c>
      <c r="I304" s="132">
        <v>5.03863794</v>
      </c>
      <c r="J304" s="132">
        <v>5.03863794</v>
      </c>
      <c r="K304" s="132">
        <v>5.03863794</v>
      </c>
      <c r="L304" s="132">
        <v>5.03863794</v>
      </c>
      <c r="M304" s="132">
        <v>5.03863794</v>
      </c>
      <c r="N304" s="132">
        <v>5.03863794</v>
      </c>
      <c r="O304" s="132">
        <v>5.03863794</v>
      </c>
      <c r="P304" s="132">
        <v>5.03863794</v>
      </c>
      <c r="Q304" s="132">
        <v>5.03863794</v>
      </c>
      <c r="R304" s="132">
        <v>5.03863794</v>
      </c>
      <c r="S304" s="132">
        <v>5.03863794</v>
      </c>
      <c r="T304" s="132">
        <v>5.03863794</v>
      </c>
      <c r="U304" s="132">
        <v>5.03863794</v>
      </c>
      <c r="V304" s="132">
        <v>5.03863794</v>
      </c>
      <c r="W304" s="132">
        <v>5.03863794</v>
      </c>
      <c r="X304" s="132">
        <v>5.03863794</v>
      </c>
      <c r="Y304" s="133">
        <v>5.03863794</v>
      </c>
    </row>
    <row r="305" spans="1:25" ht="45.75" outlineLevel="1" thickBot="1">
      <c r="A305" s="149" t="s">
        <v>141</v>
      </c>
      <c r="B305" s="150">
        <v>1006</v>
      </c>
      <c r="C305" s="150">
        <v>1006</v>
      </c>
      <c r="D305" s="150">
        <v>1006</v>
      </c>
      <c r="E305" s="150">
        <v>1006</v>
      </c>
      <c r="F305" s="150">
        <v>1006</v>
      </c>
      <c r="G305" s="150">
        <v>1006</v>
      </c>
      <c r="H305" s="150">
        <v>1006</v>
      </c>
      <c r="I305" s="150">
        <v>1006</v>
      </c>
      <c r="J305" s="150">
        <v>1006</v>
      </c>
      <c r="K305" s="150">
        <v>1006</v>
      </c>
      <c r="L305" s="150">
        <v>1006</v>
      </c>
      <c r="M305" s="150">
        <v>1006</v>
      </c>
      <c r="N305" s="150">
        <v>1006</v>
      </c>
      <c r="O305" s="150">
        <v>1006</v>
      </c>
      <c r="P305" s="150">
        <v>1006</v>
      </c>
      <c r="Q305" s="150">
        <v>1006</v>
      </c>
      <c r="R305" s="150">
        <v>1006</v>
      </c>
      <c r="S305" s="150">
        <v>1006</v>
      </c>
      <c r="T305" s="150">
        <v>1006</v>
      </c>
      <c r="U305" s="150">
        <v>1006</v>
      </c>
      <c r="V305" s="150">
        <v>1006</v>
      </c>
      <c r="W305" s="150">
        <v>1006</v>
      </c>
      <c r="X305" s="150">
        <v>1006</v>
      </c>
      <c r="Y305" s="150">
        <v>1006</v>
      </c>
    </row>
    <row r="306" spans="1:25" ht="21.75" customHeight="1" thickBot="1">
      <c r="A306" s="19">
        <v>12</v>
      </c>
      <c r="B306" s="128">
        <f>B307+B308+B309+B310+B311+B312</f>
        <v>7266.960379579999</v>
      </c>
      <c r="C306" s="128">
        <f aca="true" t="shared" si="39" ref="C306:Y306">C307+C308+C309+C310+C311+C312</f>
        <v>7367.29530929</v>
      </c>
      <c r="D306" s="128">
        <f t="shared" si="39"/>
        <v>7384.7768425799995</v>
      </c>
      <c r="E306" s="128">
        <f t="shared" si="39"/>
        <v>7387.45131986</v>
      </c>
      <c r="F306" s="128">
        <f t="shared" si="39"/>
        <v>7358.5673497</v>
      </c>
      <c r="G306" s="128">
        <f t="shared" si="39"/>
        <v>7323.09652522</v>
      </c>
      <c r="H306" s="128">
        <f t="shared" si="39"/>
        <v>7267.92897472</v>
      </c>
      <c r="I306" s="128">
        <f t="shared" si="39"/>
        <v>7204.67108869</v>
      </c>
      <c r="J306" s="128">
        <f t="shared" si="39"/>
        <v>7188.3172779199995</v>
      </c>
      <c r="K306" s="128">
        <f t="shared" si="39"/>
        <v>7163.34648759</v>
      </c>
      <c r="L306" s="128">
        <f t="shared" si="39"/>
        <v>7176.12400042</v>
      </c>
      <c r="M306" s="128">
        <f t="shared" si="39"/>
        <v>7179.41026364</v>
      </c>
      <c r="N306" s="128">
        <f t="shared" si="39"/>
        <v>7192.89062407</v>
      </c>
      <c r="O306" s="128">
        <f t="shared" si="39"/>
        <v>7185.72822599</v>
      </c>
      <c r="P306" s="128">
        <f t="shared" si="39"/>
        <v>7211.83893526</v>
      </c>
      <c r="Q306" s="128">
        <f t="shared" si="39"/>
        <v>7227.32201448</v>
      </c>
      <c r="R306" s="128">
        <f t="shared" si="39"/>
        <v>7223.76868905</v>
      </c>
      <c r="S306" s="128">
        <f t="shared" si="39"/>
        <v>7209.45605865</v>
      </c>
      <c r="T306" s="128">
        <f t="shared" si="39"/>
        <v>7146.28839829</v>
      </c>
      <c r="U306" s="128">
        <f t="shared" si="39"/>
        <v>7160.8514460999995</v>
      </c>
      <c r="V306" s="128">
        <f t="shared" si="39"/>
        <v>7091.31729055</v>
      </c>
      <c r="W306" s="128">
        <f t="shared" si="39"/>
        <v>7073.04169548</v>
      </c>
      <c r="X306" s="128">
        <f t="shared" si="39"/>
        <v>7112.45875204</v>
      </c>
      <c r="Y306" s="128">
        <f t="shared" si="39"/>
        <v>7184.00361311</v>
      </c>
    </row>
    <row r="307" spans="1:25" ht="51.75" outlineLevel="1" thickBot="1">
      <c r="A307" s="9" t="s">
        <v>96</v>
      </c>
      <c r="B307" s="131">
        <v>1837.81174164</v>
      </c>
      <c r="C307" s="132">
        <v>1938.14667135</v>
      </c>
      <c r="D307" s="132">
        <v>1955.62820464</v>
      </c>
      <c r="E307" s="132">
        <v>1958.30268192</v>
      </c>
      <c r="F307" s="132">
        <v>1929.41871176</v>
      </c>
      <c r="G307" s="132">
        <v>1893.94788728</v>
      </c>
      <c r="H307" s="132">
        <v>1838.78033678</v>
      </c>
      <c r="I307" s="132">
        <v>1775.52245075</v>
      </c>
      <c r="J307" s="132">
        <v>1759.16863998</v>
      </c>
      <c r="K307" s="132">
        <v>1734.19784965</v>
      </c>
      <c r="L307" s="132">
        <v>1746.97536248</v>
      </c>
      <c r="M307" s="132">
        <v>1750.2616257</v>
      </c>
      <c r="N307" s="132">
        <v>1763.74198613</v>
      </c>
      <c r="O307" s="132">
        <v>1756.57958805</v>
      </c>
      <c r="P307" s="132">
        <v>1782.69029732</v>
      </c>
      <c r="Q307" s="132">
        <v>1798.17337654</v>
      </c>
      <c r="R307" s="132">
        <v>1794.62005111</v>
      </c>
      <c r="S307" s="132">
        <v>1780.30742071</v>
      </c>
      <c r="T307" s="132">
        <v>1717.13976035</v>
      </c>
      <c r="U307" s="132">
        <v>1731.70280816</v>
      </c>
      <c r="V307" s="132">
        <v>1662.16865261</v>
      </c>
      <c r="W307" s="132">
        <v>1643.89305754</v>
      </c>
      <c r="X307" s="132">
        <v>1683.3101141</v>
      </c>
      <c r="Y307" s="133">
        <v>1754.85497517</v>
      </c>
    </row>
    <row r="308" spans="1:25" ht="39" outlineLevel="1" thickBot="1">
      <c r="A308" s="9" t="s">
        <v>100</v>
      </c>
      <c r="B308" s="131">
        <v>31.23</v>
      </c>
      <c r="C308" s="132">
        <v>31.23</v>
      </c>
      <c r="D308" s="132">
        <v>31.23</v>
      </c>
      <c r="E308" s="132">
        <v>31.23</v>
      </c>
      <c r="F308" s="132">
        <v>31.23</v>
      </c>
      <c r="G308" s="132">
        <v>31.23</v>
      </c>
      <c r="H308" s="132">
        <v>31.23</v>
      </c>
      <c r="I308" s="132">
        <v>31.23</v>
      </c>
      <c r="J308" s="132">
        <v>31.23</v>
      </c>
      <c r="K308" s="132">
        <v>31.23</v>
      </c>
      <c r="L308" s="132">
        <v>31.23</v>
      </c>
      <c r="M308" s="132">
        <v>31.23</v>
      </c>
      <c r="N308" s="132">
        <v>31.23</v>
      </c>
      <c r="O308" s="132">
        <v>31.23</v>
      </c>
      <c r="P308" s="132">
        <v>31.23</v>
      </c>
      <c r="Q308" s="132">
        <v>31.23</v>
      </c>
      <c r="R308" s="132">
        <v>31.23</v>
      </c>
      <c r="S308" s="132">
        <v>31.23</v>
      </c>
      <c r="T308" s="132">
        <v>31.23</v>
      </c>
      <c r="U308" s="132">
        <v>31.23</v>
      </c>
      <c r="V308" s="132">
        <v>31.23</v>
      </c>
      <c r="W308" s="132">
        <v>31.23</v>
      </c>
      <c r="X308" s="132">
        <v>31.23</v>
      </c>
      <c r="Y308" s="133">
        <v>31.23</v>
      </c>
    </row>
    <row r="309" spans="1:25" ht="15" outlineLevel="1" thickBot="1">
      <c r="A309" s="9" t="s">
        <v>66</v>
      </c>
      <c r="B309" s="131">
        <v>3710.76</v>
      </c>
      <c r="C309" s="132">
        <v>3710.76</v>
      </c>
      <c r="D309" s="132">
        <v>3710.76</v>
      </c>
      <c r="E309" s="132">
        <v>3710.76</v>
      </c>
      <c r="F309" s="132">
        <v>3710.76</v>
      </c>
      <c r="G309" s="132">
        <v>3710.76</v>
      </c>
      <c r="H309" s="132">
        <v>3710.76</v>
      </c>
      <c r="I309" s="132">
        <v>3710.76</v>
      </c>
      <c r="J309" s="132">
        <v>3710.76</v>
      </c>
      <c r="K309" s="132">
        <v>3710.76</v>
      </c>
      <c r="L309" s="132">
        <v>3710.76</v>
      </c>
      <c r="M309" s="132">
        <v>3710.76</v>
      </c>
      <c r="N309" s="132">
        <v>3710.76</v>
      </c>
      <c r="O309" s="132">
        <v>3710.76</v>
      </c>
      <c r="P309" s="132">
        <v>3710.76</v>
      </c>
      <c r="Q309" s="132">
        <v>3710.76</v>
      </c>
      <c r="R309" s="132">
        <v>3710.76</v>
      </c>
      <c r="S309" s="132">
        <v>3710.76</v>
      </c>
      <c r="T309" s="132">
        <v>3710.76</v>
      </c>
      <c r="U309" s="132">
        <v>3710.76</v>
      </c>
      <c r="V309" s="132">
        <v>3710.76</v>
      </c>
      <c r="W309" s="132">
        <v>3710.76</v>
      </c>
      <c r="X309" s="132">
        <v>3710.76</v>
      </c>
      <c r="Y309" s="133">
        <v>3710.76</v>
      </c>
    </row>
    <row r="310" spans="1:25" ht="15" outlineLevel="1" thickBot="1">
      <c r="A310" s="9" t="s">
        <v>67</v>
      </c>
      <c r="B310" s="131">
        <v>676.12</v>
      </c>
      <c r="C310" s="132">
        <v>676.12</v>
      </c>
      <c r="D310" s="132">
        <v>676.12</v>
      </c>
      <c r="E310" s="132">
        <v>676.12</v>
      </c>
      <c r="F310" s="132">
        <v>676.12</v>
      </c>
      <c r="G310" s="132">
        <v>676.12</v>
      </c>
      <c r="H310" s="132">
        <v>676.12</v>
      </c>
      <c r="I310" s="132">
        <v>676.12</v>
      </c>
      <c r="J310" s="132">
        <v>676.12</v>
      </c>
      <c r="K310" s="132">
        <v>676.12</v>
      </c>
      <c r="L310" s="132">
        <v>676.12</v>
      </c>
      <c r="M310" s="132">
        <v>676.12</v>
      </c>
      <c r="N310" s="132">
        <v>676.12</v>
      </c>
      <c r="O310" s="132">
        <v>676.12</v>
      </c>
      <c r="P310" s="132">
        <v>676.12</v>
      </c>
      <c r="Q310" s="132">
        <v>676.12</v>
      </c>
      <c r="R310" s="132">
        <v>676.12</v>
      </c>
      <c r="S310" s="132">
        <v>676.12</v>
      </c>
      <c r="T310" s="132">
        <v>676.12</v>
      </c>
      <c r="U310" s="132">
        <v>676.12</v>
      </c>
      <c r="V310" s="132">
        <v>676.12</v>
      </c>
      <c r="W310" s="132">
        <v>676.12</v>
      </c>
      <c r="X310" s="132">
        <v>676.12</v>
      </c>
      <c r="Y310" s="133">
        <v>676.12</v>
      </c>
    </row>
    <row r="311" spans="1:25" ht="15" outlineLevel="1" thickBot="1">
      <c r="A311" s="9" t="s">
        <v>69</v>
      </c>
      <c r="B311" s="131">
        <v>5.03863794</v>
      </c>
      <c r="C311" s="132">
        <v>5.03863794</v>
      </c>
      <c r="D311" s="132">
        <v>5.03863794</v>
      </c>
      <c r="E311" s="132">
        <v>5.03863794</v>
      </c>
      <c r="F311" s="132">
        <v>5.03863794</v>
      </c>
      <c r="G311" s="132">
        <v>5.03863794</v>
      </c>
      <c r="H311" s="132">
        <v>5.03863794</v>
      </c>
      <c r="I311" s="132">
        <v>5.03863794</v>
      </c>
      <c r="J311" s="132">
        <v>5.03863794</v>
      </c>
      <c r="K311" s="132">
        <v>5.03863794</v>
      </c>
      <c r="L311" s="132">
        <v>5.03863794</v>
      </c>
      <c r="M311" s="132">
        <v>5.03863794</v>
      </c>
      <c r="N311" s="132">
        <v>5.03863794</v>
      </c>
      <c r="O311" s="132">
        <v>5.03863794</v>
      </c>
      <c r="P311" s="132">
        <v>5.03863794</v>
      </c>
      <c r="Q311" s="132">
        <v>5.03863794</v>
      </c>
      <c r="R311" s="132">
        <v>5.03863794</v>
      </c>
      <c r="S311" s="132">
        <v>5.03863794</v>
      </c>
      <c r="T311" s="132">
        <v>5.03863794</v>
      </c>
      <c r="U311" s="132">
        <v>5.03863794</v>
      </c>
      <c r="V311" s="132">
        <v>5.03863794</v>
      </c>
      <c r="W311" s="132">
        <v>5.03863794</v>
      </c>
      <c r="X311" s="132">
        <v>5.03863794</v>
      </c>
      <c r="Y311" s="133">
        <v>5.03863794</v>
      </c>
    </row>
    <row r="312" spans="1:25" ht="45.75" outlineLevel="1" thickBot="1">
      <c r="A312" s="149" t="s">
        <v>141</v>
      </c>
      <c r="B312" s="150">
        <v>1006</v>
      </c>
      <c r="C312" s="150">
        <v>1006</v>
      </c>
      <c r="D312" s="150">
        <v>1006</v>
      </c>
      <c r="E312" s="150">
        <v>1006</v>
      </c>
      <c r="F312" s="150">
        <v>1006</v>
      </c>
      <c r="G312" s="150">
        <v>1006</v>
      </c>
      <c r="H312" s="150">
        <v>1006</v>
      </c>
      <c r="I312" s="150">
        <v>1006</v>
      </c>
      <c r="J312" s="150">
        <v>1006</v>
      </c>
      <c r="K312" s="150">
        <v>1006</v>
      </c>
      <c r="L312" s="150">
        <v>1006</v>
      </c>
      <c r="M312" s="150">
        <v>1006</v>
      </c>
      <c r="N312" s="150">
        <v>1006</v>
      </c>
      <c r="O312" s="150">
        <v>1006</v>
      </c>
      <c r="P312" s="150">
        <v>1006</v>
      </c>
      <c r="Q312" s="150">
        <v>1006</v>
      </c>
      <c r="R312" s="150">
        <v>1006</v>
      </c>
      <c r="S312" s="150">
        <v>1006</v>
      </c>
      <c r="T312" s="150">
        <v>1006</v>
      </c>
      <c r="U312" s="150">
        <v>1006</v>
      </c>
      <c r="V312" s="150">
        <v>1006</v>
      </c>
      <c r="W312" s="150">
        <v>1006</v>
      </c>
      <c r="X312" s="150">
        <v>1006</v>
      </c>
      <c r="Y312" s="150">
        <v>1006</v>
      </c>
    </row>
    <row r="313" spans="1:25" ht="21.75" customHeight="1" thickBot="1">
      <c r="A313" s="19">
        <v>13</v>
      </c>
      <c r="B313" s="128">
        <f>B314+B315+B316+B317+B318+B319</f>
        <v>7334.77609435</v>
      </c>
      <c r="C313" s="128">
        <f aca="true" t="shared" si="40" ref="C313:Y313">C314+C315+C316+C317+C318+C319</f>
        <v>7360.83421319</v>
      </c>
      <c r="D313" s="128">
        <f t="shared" si="40"/>
        <v>7406.62412423</v>
      </c>
      <c r="E313" s="128">
        <f t="shared" si="40"/>
        <v>7421.4480678</v>
      </c>
      <c r="F313" s="128">
        <f t="shared" si="40"/>
        <v>7380.51921371</v>
      </c>
      <c r="G313" s="128">
        <f t="shared" si="40"/>
        <v>7354.38830508</v>
      </c>
      <c r="H313" s="128">
        <f t="shared" si="40"/>
        <v>7274.04323013</v>
      </c>
      <c r="I313" s="128">
        <f t="shared" si="40"/>
        <v>7275.82173621</v>
      </c>
      <c r="J313" s="128">
        <f t="shared" si="40"/>
        <v>7238.79433877</v>
      </c>
      <c r="K313" s="128">
        <f t="shared" si="40"/>
        <v>7215.817042889999</v>
      </c>
      <c r="L313" s="128">
        <f t="shared" si="40"/>
        <v>7198.1321911</v>
      </c>
      <c r="M313" s="128">
        <f t="shared" si="40"/>
        <v>7206.16660901</v>
      </c>
      <c r="N313" s="128">
        <f t="shared" si="40"/>
        <v>7196.32395794</v>
      </c>
      <c r="O313" s="128">
        <f t="shared" si="40"/>
        <v>7222.01067204</v>
      </c>
      <c r="P313" s="128">
        <f t="shared" si="40"/>
        <v>7284.19704629</v>
      </c>
      <c r="Q313" s="128">
        <f t="shared" si="40"/>
        <v>7294.032718439999</v>
      </c>
      <c r="R313" s="128">
        <f t="shared" si="40"/>
        <v>7288.17996966</v>
      </c>
      <c r="S313" s="128">
        <f t="shared" si="40"/>
        <v>7286.09476518</v>
      </c>
      <c r="T313" s="128">
        <f t="shared" si="40"/>
        <v>7231.57560919</v>
      </c>
      <c r="U313" s="128">
        <f t="shared" si="40"/>
        <v>7206.4192343899995</v>
      </c>
      <c r="V313" s="128">
        <f t="shared" si="40"/>
        <v>7178.52657163</v>
      </c>
      <c r="W313" s="128">
        <f t="shared" si="40"/>
        <v>7145.0840525</v>
      </c>
      <c r="X313" s="128">
        <f t="shared" si="40"/>
        <v>7201.07502322</v>
      </c>
      <c r="Y313" s="128">
        <f t="shared" si="40"/>
        <v>7251.6141575</v>
      </c>
    </row>
    <row r="314" spans="1:25" ht="51.75" outlineLevel="1" thickBot="1">
      <c r="A314" s="9" t="s">
        <v>96</v>
      </c>
      <c r="B314" s="131">
        <v>1905.62745641</v>
      </c>
      <c r="C314" s="132">
        <v>1931.68557525</v>
      </c>
      <c r="D314" s="132">
        <v>1977.47548629</v>
      </c>
      <c r="E314" s="132">
        <v>1992.29942986</v>
      </c>
      <c r="F314" s="132">
        <v>1951.37057577</v>
      </c>
      <c r="G314" s="132">
        <v>1925.23966714</v>
      </c>
      <c r="H314" s="132">
        <v>1844.89459219</v>
      </c>
      <c r="I314" s="132">
        <v>1846.67309827</v>
      </c>
      <c r="J314" s="132">
        <v>1809.64570083</v>
      </c>
      <c r="K314" s="132">
        <v>1786.66840495</v>
      </c>
      <c r="L314" s="132">
        <v>1768.98355316</v>
      </c>
      <c r="M314" s="132">
        <v>1777.01797107</v>
      </c>
      <c r="N314" s="132">
        <v>1767.17532</v>
      </c>
      <c r="O314" s="132">
        <v>1792.8620341</v>
      </c>
      <c r="P314" s="132">
        <v>1855.04840835</v>
      </c>
      <c r="Q314" s="132">
        <v>1864.8840805</v>
      </c>
      <c r="R314" s="132">
        <v>1859.03133172</v>
      </c>
      <c r="S314" s="132">
        <v>1856.94612724</v>
      </c>
      <c r="T314" s="132">
        <v>1802.42697125</v>
      </c>
      <c r="U314" s="132">
        <v>1777.27059645</v>
      </c>
      <c r="V314" s="132">
        <v>1749.37793369</v>
      </c>
      <c r="W314" s="132">
        <v>1715.93541456</v>
      </c>
      <c r="X314" s="132">
        <v>1771.92638528</v>
      </c>
      <c r="Y314" s="133">
        <v>1822.46551956</v>
      </c>
    </row>
    <row r="315" spans="1:25" ht="39" outlineLevel="1" thickBot="1">
      <c r="A315" s="9" t="s">
        <v>100</v>
      </c>
      <c r="B315" s="131">
        <v>31.23</v>
      </c>
      <c r="C315" s="132">
        <v>31.23</v>
      </c>
      <c r="D315" s="132">
        <v>31.23</v>
      </c>
      <c r="E315" s="132">
        <v>31.23</v>
      </c>
      <c r="F315" s="132">
        <v>31.23</v>
      </c>
      <c r="G315" s="132">
        <v>31.23</v>
      </c>
      <c r="H315" s="132">
        <v>31.23</v>
      </c>
      <c r="I315" s="132">
        <v>31.23</v>
      </c>
      <c r="J315" s="132">
        <v>31.23</v>
      </c>
      <c r="K315" s="132">
        <v>31.23</v>
      </c>
      <c r="L315" s="132">
        <v>31.23</v>
      </c>
      <c r="M315" s="132">
        <v>31.23</v>
      </c>
      <c r="N315" s="132">
        <v>31.23</v>
      </c>
      <c r="O315" s="132">
        <v>31.23</v>
      </c>
      <c r="P315" s="132">
        <v>31.23</v>
      </c>
      <c r="Q315" s="132">
        <v>31.23</v>
      </c>
      <c r="R315" s="132">
        <v>31.23</v>
      </c>
      <c r="S315" s="132">
        <v>31.23</v>
      </c>
      <c r="T315" s="132">
        <v>31.23</v>
      </c>
      <c r="U315" s="132">
        <v>31.23</v>
      </c>
      <c r="V315" s="132">
        <v>31.23</v>
      </c>
      <c r="W315" s="132">
        <v>31.23</v>
      </c>
      <c r="X315" s="132">
        <v>31.23</v>
      </c>
      <c r="Y315" s="133">
        <v>31.23</v>
      </c>
    </row>
    <row r="316" spans="1:25" ht="15" outlineLevel="1" thickBot="1">
      <c r="A316" s="9" t="s">
        <v>66</v>
      </c>
      <c r="B316" s="131">
        <v>3710.76</v>
      </c>
      <c r="C316" s="132">
        <v>3710.76</v>
      </c>
      <c r="D316" s="132">
        <v>3710.76</v>
      </c>
      <c r="E316" s="132">
        <v>3710.76</v>
      </c>
      <c r="F316" s="132">
        <v>3710.76</v>
      </c>
      <c r="G316" s="132">
        <v>3710.76</v>
      </c>
      <c r="H316" s="132">
        <v>3710.76</v>
      </c>
      <c r="I316" s="132">
        <v>3710.76</v>
      </c>
      <c r="J316" s="132">
        <v>3710.76</v>
      </c>
      <c r="K316" s="132">
        <v>3710.76</v>
      </c>
      <c r="L316" s="132">
        <v>3710.76</v>
      </c>
      <c r="M316" s="132">
        <v>3710.76</v>
      </c>
      <c r="N316" s="132">
        <v>3710.76</v>
      </c>
      <c r="O316" s="132">
        <v>3710.76</v>
      </c>
      <c r="P316" s="132">
        <v>3710.76</v>
      </c>
      <c r="Q316" s="132">
        <v>3710.76</v>
      </c>
      <c r="R316" s="132">
        <v>3710.76</v>
      </c>
      <c r="S316" s="132">
        <v>3710.76</v>
      </c>
      <c r="T316" s="132">
        <v>3710.76</v>
      </c>
      <c r="U316" s="132">
        <v>3710.76</v>
      </c>
      <c r="V316" s="132">
        <v>3710.76</v>
      </c>
      <c r="W316" s="132">
        <v>3710.76</v>
      </c>
      <c r="X316" s="132">
        <v>3710.76</v>
      </c>
      <c r="Y316" s="133">
        <v>3710.76</v>
      </c>
    </row>
    <row r="317" spans="1:25" ht="15" outlineLevel="1" thickBot="1">
      <c r="A317" s="9" t="s">
        <v>67</v>
      </c>
      <c r="B317" s="131">
        <v>676.12</v>
      </c>
      <c r="C317" s="132">
        <v>676.12</v>
      </c>
      <c r="D317" s="132">
        <v>676.12</v>
      </c>
      <c r="E317" s="132">
        <v>676.12</v>
      </c>
      <c r="F317" s="132">
        <v>676.12</v>
      </c>
      <c r="G317" s="132">
        <v>676.12</v>
      </c>
      <c r="H317" s="132">
        <v>676.12</v>
      </c>
      <c r="I317" s="132">
        <v>676.12</v>
      </c>
      <c r="J317" s="132">
        <v>676.12</v>
      </c>
      <c r="K317" s="132">
        <v>676.12</v>
      </c>
      <c r="L317" s="132">
        <v>676.12</v>
      </c>
      <c r="M317" s="132">
        <v>676.12</v>
      </c>
      <c r="N317" s="132">
        <v>676.12</v>
      </c>
      <c r="O317" s="132">
        <v>676.12</v>
      </c>
      <c r="P317" s="132">
        <v>676.12</v>
      </c>
      <c r="Q317" s="132">
        <v>676.12</v>
      </c>
      <c r="R317" s="132">
        <v>676.12</v>
      </c>
      <c r="S317" s="132">
        <v>676.12</v>
      </c>
      <c r="T317" s="132">
        <v>676.12</v>
      </c>
      <c r="U317" s="132">
        <v>676.12</v>
      </c>
      <c r="V317" s="132">
        <v>676.12</v>
      </c>
      <c r="W317" s="132">
        <v>676.12</v>
      </c>
      <c r="X317" s="132">
        <v>676.12</v>
      </c>
      <c r="Y317" s="133">
        <v>676.12</v>
      </c>
    </row>
    <row r="318" spans="1:25" ht="15" outlineLevel="1" thickBot="1">
      <c r="A318" s="9" t="s">
        <v>69</v>
      </c>
      <c r="B318" s="131">
        <v>5.03863794</v>
      </c>
      <c r="C318" s="132">
        <v>5.03863794</v>
      </c>
      <c r="D318" s="132">
        <v>5.03863794</v>
      </c>
      <c r="E318" s="132">
        <v>5.03863794</v>
      </c>
      <c r="F318" s="132">
        <v>5.03863794</v>
      </c>
      <c r="G318" s="132">
        <v>5.03863794</v>
      </c>
      <c r="H318" s="132">
        <v>5.03863794</v>
      </c>
      <c r="I318" s="132">
        <v>5.03863794</v>
      </c>
      <c r="J318" s="132">
        <v>5.03863794</v>
      </c>
      <c r="K318" s="132">
        <v>5.03863794</v>
      </c>
      <c r="L318" s="132">
        <v>5.03863794</v>
      </c>
      <c r="M318" s="132">
        <v>5.03863794</v>
      </c>
      <c r="N318" s="132">
        <v>5.03863794</v>
      </c>
      <c r="O318" s="132">
        <v>5.03863794</v>
      </c>
      <c r="P318" s="132">
        <v>5.03863794</v>
      </c>
      <c r="Q318" s="132">
        <v>5.03863794</v>
      </c>
      <c r="R318" s="132">
        <v>5.03863794</v>
      </c>
      <c r="S318" s="132">
        <v>5.03863794</v>
      </c>
      <c r="T318" s="132">
        <v>5.03863794</v>
      </c>
      <c r="U318" s="132">
        <v>5.03863794</v>
      </c>
      <c r="V318" s="132">
        <v>5.03863794</v>
      </c>
      <c r="W318" s="132">
        <v>5.03863794</v>
      </c>
      <c r="X318" s="132">
        <v>5.03863794</v>
      </c>
      <c r="Y318" s="133">
        <v>5.03863794</v>
      </c>
    </row>
    <row r="319" spans="1:25" ht="45.75" outlineLevel="1" thickBot="1">
      <c r="A319" s="149" t="s">
        <v>141</v>
      </c>
      <c r="B319" s="150">
        <v>1006</v>
      </c>
      <c r="C319" s="150">
        <v>1006</v>
      </c>
      <c r="D319" s="150">
        <v>1006</v>
      </c>
      <c r="E319" s="150">
        <v>1006</v>
      </c>
      <c r="F319" s="150">
        <v>1006</v>
      </c>
      <c r="G319" s="150">
        <v>1006</v>
      </c>
      <c r="H319" s="150">
        <v>1006</v>
      </c>
      <c r="I319" s="150">
        <v>1006</v>
      </c>
      <c r="J319" s="150">
        <v>1006</v>
      </c>
      <c r="K319" s="150">
        <v>1006</v>
      </c>
      <c r="L319" s="150">
        <v>1006</v>
      </c>
      <c r="M319" s="150">
        <v>1006</v>
      </c>
      <c r="N319" s="150">
        <v>1006</v>
      </c>
      <c r="O319" s="150">
        <v>1006</v>
      </c>
      <c r="P319" s="150">
        <v>1006</v>
      </c>
      <c r="Q319" s="150">
        <v>1006</v>
      </c>
      <c r="R319" s="150">
        <v>1006</v>
      </c>
      <c r="S319" s="150">
        <v>1006</v>
      </c>
      <c r="T319" s="150">
        <v>1006</v>
      </c>
      <c r="U319" s="150">
        <v>1006</v>
      </c>
      <c r="V319" s="150">
        <v>1006</v>
      </c>
      <c r="W319" s="150">
        <v>1006</v>
      </c>
      <c r="X319" s="150">
        <v>1006</v>
      </c>
      <c r="Y319" s="150">
        <v>1006</v>
      </c>
    </row>
    <row r="320" spans="1:25" ht="21.75" customHeight="1" thickBot="1">
      <c r="A320" s="19">
        <v>14</v>
      </c>
      <c r="B320" s="128">
        <f>B321+B322+B323+B324+B325+B326</f>
        <v>7318.74023551</v>
      </c>
      <c r="C320" s="128">
        <f aca="true" t="shared" si="41" ref="C320:Y320">C321+C322+C323+C324+C325+C326</f>
        <v>7376.70941393</v>
      </c>
      <c r="D320" s="128">
        <f t="shared" si="41"/>
        <v>7371.1586964</v>
      </c>
      <c r="E320" s="128">
        <f t="shared" si="41"/>
        <v>7371.11454134</v>
      </c>
      <c r="F320" s="128">
        <f t="shared" si="41"/>
        <v>7381.01912437</v>
      </c>
      <c r="G320" s="128">
        <f t="shared" si="41"/>
        <v>7372.3562043599995</v>
      </c>
      <c r="H320" s="128">
        <f t="shared" si="41"/>
        <v>7339.24382375</v>
      </c>
      <c r="I320" s="128">
        <f t="shared" si="41"/>
        <v>7273.86999052</v>
      </c>
      <c r="J320" s="128">
        <f t="shared" si="41"/>
        <v>7246.19245804</v>
      </c>
      <c r="K320" s="128">
        <f t="shared" si="41"/>
        <v>7226.296792319999</v>
      </c>
      <c r="L320" s="128">
        <f t="shared" si="41"/>
        <v>7224.59764623</v>
      </c>
      <c r="M320" s="128">
        <f t="shared" si="41"/>
        <v>7246.14460383</v>
      </c>
      <c r="N320" s="128">
        <f t="shared" si="41"/>
        <v>7260.97379957</v>
      </c>
      <c r="O320" s="128">
        <f t="shared" si="41"/>
        <v>7280.8392925299995</v>
      </c>
      <c r="P320" s="128">
        <f t="shared" si="41"/>
        <v>7270.5032827899995</v>
      </c>
      <c r="Q320" s="128">
        <f t="shared" si="41"/>
        <v>7295.90455334</v>
      </c>
      <c r="R320" s="128">
        <f t="shared" si="41"/>
        <v>7293.1179242</v>
      </c>
      <c r="S320" s="128">
        <f t="shared" si="41"/>
        <v>7315.60172158</v>
      </c>
      <c r="T320" s="128">
        <f t="shared" si="41"/>
        <v>7287.83885077</v>
      </c>
      <c r="U320" s="128">
        <f t="shared" si="41"/>
        <v>7255.01905059</v>
      </c>
      <c r="V320" s="128">
        <f t="shared" si="41"/>
        <v>7219.68917444</v>
      </c>
      <c r="W320" s="128">
        <f t="shared" si="41"/>
        <v>7227.26537979</v>
      </c>
      <c r="X320" s="128">
        <f t="shared" si="41"/>
        <v>7260.43355025</v>
      </c>
      <c r="Y320" s="128">
        <f t="shared" si="41"/>
        <v>7353.965119619999</v>
      </c>
    </row>
    <row r="321" spans="1:25" ht="51.75" outlineLevel="1" thickBot="1">
      <c r="A321" s="9" t="s">
        <v>96</v>
      </c>
      <c r="B321" s="131">
        <v>1889.59159757</v>
      </c>
      <c r="C321" s="132">
        <v>1947.56077599</v>
      </c>
      <c r="D321" s="132">
        <v>1942.01005846</v>
      </c>
      <c r="E321" s="132">
        <v>1941.9659034</v>
      </c>
      <c r="F321" s="132">
        <v>1951.87048643</v>
      </c>
      <c r="G321" s="132">
        <v>1943.20756642</v>
      </c>
      <c r="H321" s="132">
        <v>1910.09518581</v>
      </c>
      <c r="I321" s="132">
        <v>1844.72135258</v>
      </c>
      <c r="J321" s="132">
        <v>1817.0438201</v>
      </c>
      <c r="K321" s="132">
        <v>1797.14815438</v>
      </c>
      <c r="L321" s="132">
        <v>1795.44900829</v>
      </c>
      <c r="M321" s="132">
        <v>1816.99596589</v>
      </c>
      <c r="N321" s="132">
        <v>1831.82516163</v>
      </c>
      <c r="O321" s="132">
        <v>1851.69065459</v>
      </c>
      <c r="P321" s="132">
        <v>1841.35464485</v>
      </c>
      <c r="Q321" s="132">
        <v>1866.7559154</v>
      </c>
      <c r="R321" s="132">
        <v>1863.96928626</v>
      </c>
      <c r="S321" s="132">
        <v>1886.45308364</v>
      </c>
      <c r="T321" s="132">
        <v>1858.69021283</v>
      </c>
      <c r="U321" s="132">
        <v>1825.87041265</v>
      </c>
      <c r="V321" s="132">
        <v>1790.5405365</v>
      </c>
      <c r="W321" s="132">
        <v>1798.11674185</v>
      </c>
      <c r="X321" s="132">
        <v>1831.28491231</v>
      </c>
      <c r="Y321" s="133">
        <v>1924.81648168</v>
      </c>
    </row>
    <row r="322" spans="1:25" ht="39" outlineLevel="1" thickBot="1">
      <c r="A322" s="9" t="s">
        <v>100</v>
      </c>
      <c r="B322" s="131">
        <v>31.23</v>
      </c>
      <c r="C322" s="132">
        <v>31.23</v>
      </c>
      <c r="D322" s="132">
        <v>31.23</v>
      </c>
      <c r="E322" s="132">
        <v>31.23</v>
      </c>
      <c r="F322" s="132">
        <v>31.23</v>
      </c>
      <c r="G322" s="132">
        <v>31.23</v>
      </c>
      <c r="H322" s="132">
        <v>31.23</v>
      </c>
      <c r="I322" s="132">
        <v>31.23</v>
      </c>
      <c r="J322" s="132">
        <v>31.23</v>
      </c>
      <c r="K322" s="132">
        <v>31.23</v>
      </c>
      <c r="L322" s="132">
        <v>31.23</v>
      </c>
      <c r="M322" s="132">
        <v>31.23</v>
      </c>
      <c r="N322" s="132">
        <v>31.23</v>
      </c>
      <c r="O322" s="132">
        <v>31.23</v>
      </c>
      <c r="P322" s="132">
        <v>31.23</v>
      </c>
      <c r="Q322" s="132">
        <v>31.23</v>
      </c>
      <c r="R322" s="132">
        <v>31.23</v>
      </c>
      <c r="S322" s="132">
        <v>31.23</v>
      </c>
      <c r="T322" s="132">
        <v>31.23</v>
      </c>
      <c r="U322" s="132">
        <v>31.23</v>
      </c>
      <c r="V322" s="132">
        <v>31.23</v>
      </c>
      <c r="W322" s="132">
        <v>31.23</v>
      </c>
      <c r="X322" s="132">
        <v>31.23</v>
      </c>
      <c r="Y322" s="133">
        <v>31.23</v>
      </c>
    </row>
    <row r="323" spans="1:25" ht="15" outlineLevel="1" thickBot="1">
      <c r="A323" s="9" t="s">
        <v>66</v>
      </c>
      <c r="B323" s="131">
        <v>3710.76</v>
      </c>
      <c r="C323" s="132">
        <v>3710.76</v>
      </c>
      <c r="D323" s="132">
        <v>3710.76</v>
      </c>
      <c r="E323" s="132">
        <v>3710.76</v>
      </c>
      <c r="F323" s="132">
        <v>3710.76</v>
      </c>
      <c r="G323" s="132">
        <v>3710.76</v>
      </c>
      <c r="H323" s="132">
        <v>3710.76</v>
      </c>
      <c r="I323" s="132">
        <v>3710.76</v>
      </c>
      <c r="J323" s="132">
        <v>3710.76</v>
      </c>
      <c r="K323" s="132">
        <v>3710.76</v>
      </c>
      <c r="L323" s="132">
        <v>3710.76</v>
      </c>
      <c r="M323" s="132">
        <v>3710.76</v>
      </c>
      <c r="N323" s="132">
        <v>3710.76</v>
      </c>
      <c r="O323" s="132">
        <v>3710.76</v>
      </c>
      <c r="P323" s="132">
        <v>3710.76</v>
      </c>
      <c r="Q323" s="132">
        <v>3710.76</v>
      </c>
      <c r="R323" s="132">
        <v>3710.76</v>
      </c>
      <c r="S323" s="132">
        <v>3710.76</v>
      </c>
      <c r="T323" s="132">
        <v>3710.76</v>
      </c>
      <c r="U323" s="132">
        <v>3710.76</v>
      </c>
      <c r="V323" s="132">
        <v>3710.76</v>
      </c>
      <c r="W323" s="132">
        <v>3710.76</v>
      </c>
      <c r="X323" s="132">
        <v>3710.76</v>
      </c>
      <c r="Y323" s="133">
        <v>3710.76</v>
      </c>
    </row>
    <row r="324" spans="1:25" ht="15" outlineLevel="1" thickBot="1">
      <c r="A324" s="9" t="s">
        <v>67</v>
      </c>
      <c r="B324" s="131">
        <v>676.12</v>
      </c>
      <c r="C324" s="132">
        <v>676.12</v>
      </c>
      <c r="D324" s="132">
        <v>676.12</v>
      </c>
      <c r="E324" s="132">
        <v>676.12</v>
      </c>
      <c r="F324" s="132">
        <v>676.12</v>
      </c>
      <c r="G324" s="132">
        <v>676.12</v>
      </c>
      <c r="H324" s="132">
        <v>676.12</v>
      </c>
      <c r="I324" s="132">
        <v>676.12</v>
      </c>
      <c r="J324" s="132">
        <v>676.12</v>
      </c>
      <c r="K324" s="132">
        <v>676.12</v>
      </c>
      <c r="L324" s="132">
        <v>676.12</v>
      </c>
      <c r="M324" s="132">
        <v>676.12</v>
      </c>
      <c r="N324" s="132">
        <v>676.12</v>
      </c>
      <c r="O324" s="132">
        <v>676.12</v>
      </c>
      <c r="P324" s="132">
        <v>676.12</v>
      </c>
      <c r="Q324" s="132">
        <v>676.12</v>
      </c>
      <c r="R324" s="132">
        <v>676.12</v>
      </c>
      <c r="S324" s="132">
        <v>676.12</v>
      </c>
      <c r="T324" s="132">
        <v>676.12</v>
      </c>
      <c r="U324" s="132">
        <v>676.12</v>
      </c>
      <c r="V324" s="132">
        <v>676.12</v>
      </c>
      <c r="W324" s="132">
        <v>676.12</v>
      </c>
      <c r="X324" s="132">
        <v>676.12</v>
      </c>
      <c r="Y324" s="133">
        <v>676.12</v>
      </c>
    </row>
    <row r="325" spans="1:25" ht="15" outlineLevel="1" thickBot="1">
      <c r="A325" s="9" t="s">
        <v>69</v>
      </c>
      <c r="B325" s="131">
        <v>5.03863794</v>
      </c>
      <c r="C325" s="132">
        <v>5.03863794</v>
      </c>
      <c r="D325" s="132">
        <v>5.03863794</v>
      </c>
      <c r="E325" s="132">
        <v>5.03863794</v>
      </c>
      <c r="F325" s="132">
        <v>5.03863794</v>
      </c>
      <c r="G325" s="132">
        <v>5.03863794</v>
      </c>
      <c r="H325" s="132">
        <v>5.03863794</v>
      </c>
      <c r="I325" s="132">
        <v>5.03863794</v>
      </c>
      <c r="J325" s="132">
        <v>5.03863794</v>
      </c>
      <c r="K325" s="132">
        <v>5.03863794</v>
      </c>
      <c r="L325" s="132">
        <v>5.03863794</v>
      </c>
      <c r="M325" s="132">
        <v>5.03863794</v>
      </c>
      <c r="N325" s="132">
        <v>5.03863794</v>
      </c>
      <c r="O325" s="132">
        <v>5.03863794</v>
      </c>
      <c r="P325" s="132">
        <v>5.03863794</v>
      </c>
      <c r="Q325" s="132">
        <v>5.03863794</v>
      </c>
      <c r="R325" s="132">
        <v>5.03863794</v>
      </c>
      <c r="S325" s="132">
        <v>5.03863794</v>
      </c>
      <c r="T325" s="132">
        <v>5.03863794</v>
      </c>
      <c r="U325" s="132">
        <v>5.03863794</v>
      </c>
      <c r="V325" s="132">
        <v>5.03863794</v>
      </c>
      <c r="W325" s="132">
        <v>5.03863794</v>
      </c>
      <c r="X325" s="132">
        <v>5.03863794</v>
      </c>
      <c r="Y325" s="133">
        <v>5.03863794</v>
      </c>
    </row>
    <row r="326" spans="1:25" ht="45.75" outlineLevel="1" thickBot="1">
      <c r="A326" s="149" t="s">
        <v>141</v>
      </c>
      <c r="B326" s="150">
        <v>1006</v>
      </c>
      <c r="C326" s="150">
        <v>1006</v>
      </c>
      <c r="D326" s="150">
        <v>1006</v>
      </c>
      <c r="E326" s="150">
        <v>1006</v>
      </c>
      <c r="F326" s="150">
        <v>1006</v>
      </c>
      <c r="G326" s="150">
        <v>1006</v>
      </c>
      <c r="H326" s="150">
        <v>1006</v>
      </c>
      <c r="I326" s="150">
        <v>1006</v>
      </c>
      <c r="J326" s="150">
        <v>1006</v>
      </c>
      <c r="K326" s="150">
        <v>1006</v>
      </c>
      <c r="L326" s="150">
        <v>1006</v>
      </c>
      <c r="M326" s="150">
        <v>1006</v>
      </c>
      <c r="N326" s="150">
        <v>1006</v>
      </c>
      <c r="O326" s="150">
        <v>1006</v>
      </c>
      <c r="P326" s="150">
        <v>1006</v>
      </c>
      <c r="Q326" s="150">
        <v>1006</v>
      </c>
      <c r="R326" s="150">
        <v>1006</v>
      </c>
      <c r="S326" s="150">
        <v>1006</v>
      </c>
      <c r="T326" s="150">
        <v>1006</v>
      </c>
      <c r="U326" s="150">
        <v>1006</v>
      </c>
      <c r="V326" s="150">
        <v>1006</v>
      </c>
      <c r="W326" s="150">
        <v>1006</v>
      </c>
      <c r="X326" s="150">
        <v>1006</v>
      </c>
      <c r="Y326" s="150">
        <v>1006</v>
      </c>
    </row>
    <row r="327" spans="1:25" ht="21.75" customHeight="1" thickBot="1">
      <c r="A327" s="19">
        <v>15</v>
      </c>
      <c r="B327" s="128">
        <f>B328+B329+B330+B331+B332+B333</f>
        <v>7198.65870862</v>
      </c>
      <c r="C327" s="128">
        <f aca="true" t="shared" si="42" ref="C327:Y327">C328+C329+C330+C331+C332+C333</f>
        <v>7236.69993081</v>
      </c>
      <c r="D327" s="128">
        <f t="shared" si="42"/>
        <v>7246.97848902</v>
      </c>
      <c r="E327" s="128">
        <f t="shared" si="42"/>
        <v>7251.76182213</v>
      </c>
      <c r="F327" s="128">
        <f t="shared" si="42"/>
        <v>7250.3246806</v>
      </c>
      <c r="G327" s="128">
        <f t="shared" si="42"/>
        <v>7247.76773951</v>
      </c>
      <c r="H327" s="128">
        <f t="shared" si="42"/>
        <v>7212.99395056</v>
      </c>
      <c r="I327" s="128">
        <f t="shared" si="42"/>
        <v>7130.9623477</v>
      </c>
      <c r="J327" s="128">
        <f t="shared" si="42"/>
        <v>7109.5664992</v>
      </c>
      <c r="K327" s="128">
        <f t="shared" si="42"/>
        <v>7001.4496068299995</v>
      </c>
      <c r="L327" s="128">
        <f t="shared" si="42"/>
        <v>6990.7558825099995</v>
      </c>
      <c r="M327" s="128">
        <f t="shared" si="42"/>
        <v>7018.89880719</v>
      </c>
      <c r="N327" s="128">
        <f t="shared" si="42"/>
        <v>7024.93030983</v>
      </c>
      <c r="O327" s="128">
        <f t="shared" si="42"/>
        <v>7062.62513812</v>
      </c>
      <c r="P327" s="128">
        <f t="shared" si="42"/>
        <v>7082.78048103</v>
      </c>
      <c r="Q327" s="128">
        <f t="shared" si="42"/>
        <v>7092.273223419999</v>
      </c>
      <c r="R327" s="128">
        <f t="shared" si="42"/>
        <v>7093.33837498</v>
      </c>
      <c r="S327" s="128">
        <f t="shared" si="42"/>
        <v>7115.26305676</v>
      </c>
      <c r="T327" s="128">
        <f t="shared" si="42"/>
        <v>7053.3782112</v>
      </c>
      <c r="U327" s="128">
        <f t="shared" si="42"/>
        <v>7023.27187627</v>
      </c>
      <c r="V327" s="128">
        <f t="shared" si="42"/>
        <v>6988.8376226</v>
      </c>
      <c r="W327" s="128">
        <f t="shared" si="42"/>
        <v>7000.00129129</v>
      </c>
      <c r="X327" s="128">
        <f t="shared" si="42"/>
        <v>7045.76724074</v>
      </c>
      <c r="Y327" s="128">
        <f t="shared" si="42"/>
        <v>7105.84240035</v>
      </c>
    </row>
    <row r="328" spans="1:25" ht="51.75" outlineLevel="1" thickBot="1">
      <c r="A328" s="9" t="s">
        <v>96</v>
      </c>
      <c r="B328" s="131">
        <v>1769.51007068</v>
      </c>
      <c r="C328" s="132">
        <v>1807.55129287</v>
      </c>
      <c r="D328" s="132">
        <v>1817.82985108</v>
      </c>
      <c r="E328" s="132">
        <v>1822.61318419</v>
      </c>
      <c r="F328" s="132">
        <v>1821.17604266</v>
      </c>
      <c r="G328" s="132">
        <v>1818.61910157</v>
      </c>
      <c r="H328" s="132">
        <v>1783.84531262</v>
      </c>
      <c r="I328" s="132">
        <v>1701.81370976</v>
      </c>
      <c r="J328" s="132">
        <v>1680.41786126</v>
      </c>
      <c r="K328" s="132">
        <v>1572.30096889</v>
      </c>
      <c r="L328" s="132">
        <v>1561.60724457</v>
      </c>
      <c r="M328" s="132">
        <v>1589.75016925</v>
      </c>
      <c r="N328" s="132">
        <v>1595.78167189</v>
      </c>
      <c r="O328" s="132">
        <v>1633.47650018</v>
      </c>
      <c r="P328" s="132">
        <v>1653.63184309</v>
      </c>
      <c r="Q328" s="132">
        <v>1663.12458548</v>
      </c>
      <c r="R328" s="132">
        <v>1664.18973704</v>
      </c>
      <c r="S328" s="132">
        <v>1686.11441882</v>
      </c>
      <c r="T328" s="132">
        <v>1624.22957326</v>
      </c>
      <c r="U328" s="132">
        <v>1594.12323833</v>
      </c>
      <c r="V328" s="132">
        <v>1559.68898466</v>
      </c>
      <c r="W328" s="132">
        <v>1570.85265335</v>
      </c>
      <c r="X328" s="132">
        <v>1616.6186028</v>
      </c>
      <c r="Y328" s="133">
        <v>1676.69376241</v>
      </c>
    </row>
    <row r="329" spans="1:25" ht="39" outlineLevel="1" thickBot="1">
      <c r="A329" s="9" t="s">
        <v>100</v>
      </c>
      <c r="B329" s="131">
        <v>31.23</v>
      </c>
      <c r="C329" s="132">
        <v>31.23</v>
      </c>
      <c r="D329" s="132">
        <v>31.23</v>
      </c>
      <c r="E329" s="132">
        <v>31.23</v>
      </c>
      <c r="F329" s="132">
        <v>31.23</v>
      </c>
      <c r="G329" s="132">
        <v>31.23</v>
      </c>
      <c r="H329" s="132">
        <v>31.23</v>
      </c>
      <c r="I329" s="132">
        <v>31.23</v>
      </c>
      <c r="J329" s="132">
        <v>31.23</v>
      </c>
      <c r="K329" s="132">
        <v>31.23</v>
      </c>
      <c r="L329" s="132">
        <v>31.23</v>
      </c>
      <c r="M329" s="132">
        <v>31.23</v>
      </c>
      <c r="N329" s="132">
        <v>31.23</v>
      </c>
      <c r="O329" s="132">
        <v>31.23</v>
      </c>
      <c r="P329" s="132">
        <v>31.23</v>
      </c>
      <c r="Q329" s="132">
        <v>31.23</v>
      </c>
      <c r="R329" s="132">
        <v>31.23</v>
      </c>
      <c r="S329" s="132">
        <v>31.23</v>
      </c>
      <c r="T329" s="132">
        <v>31.23</v>
      </c>
      <c r="U329" s="132">
        <v>31.23</v>
      </c>
      <c r="V329" s="132">
        <v>31.23</v>
      </c>
      <c r="W329" s="132">
        <v>31.23</v>
      </c>
      <c r="X329" s="132">
        <v>31.23</v>
      </c>
      <c r="Y329" s="133">
        <v>31.23</v>
      </c>
    </row>
    <row r="330" spans="1:25" ht="15" outlineLevel="1" thickBot="1">
      <c r="A330" s="9" t="s">
        <v>66</v>
      </c>
      <c r="B330" s="131">
        <v>3710.76</v>
      </c>
      <c r="C330" s="132">
        <v>3710.76</v>
      </c>
      <c r="D330" s="132">
        <v>3710.76</v>
      </c>
      <c r="E330" s="132">
        <v>3710.76</v>
      </c>
      <c r="F330" s="132">
        <v>3710.76</v>
      </c>
      <c r="G330" s="132">
        <v>3710.76</v>
      </c>
      <c r="H330" s="132">
        <v>3710.76</v>
      </c>
      <c r="I330" s="132">
        <v>3710.76</v>
      </c>
      <c r="J330" s="132">
        <v>3710.76</v>
      </c>
      <c r="K330" s="132">
        <v>3710.76</v>
      </c>
      <c r="L330" s="132">
        <v>3710.76</v>
      </c>
      <c r="M330" s="132">
        <v>3710.76</v>
      </c>
      <c r="N330" s="132">
        <v>3710.76</v>
      </c>
      <c r="O330" s="132">
        <v>3710.76</v>
      </c>
      <c r="P330" s="132">
        <v>3710.76</v>
      </c>
      <c r="Q330" s="132">
        <v>3710.76</v>
      </c>
      <c r="R330" s="132">
        <v>3710.76</v>
      </c>
      <c r="S330" s="132">
        <v>3710.76</v>
      </c>
      <c r="T330" s="132">
        <v>3710.76</v>
      </c>
      <c r="U330" s="132">
        <v>3710.76</v>
      </c>
      <c r="V330" s="132">
        <v>3710.76</v>
      </c>
      <c r="W330" s="132">
        <v>3710.76</v>
      </c>
      <c r="X330" s="132">
        <v>3710.76</v>
      </c>
      <c r="Y330" s="133">
        <v>3710.76</v>
      </c>
    </row>
    <row r="331" spans="1:25" ht="15" outlineLevel="1" thickBot="1">
      <c r="A331" s="9" t="s">
        <v>67</v>
      </c>
      <c r="B331" s="131">
        <v>676.12</v>
      </c>
      <c r="C331" s="132">
        <v>676.12</v>
      </c>
      <c r="D331" s="132">
        <v>676.12</v>
      </c>
      <c r="E331" s="132">
        <v>676.12</v>
      </c>
      <c r="F331" s="132">
        <v>676.12</v>
      </c>
      <c r="G331" s="132">
        <v>676.12</v>
      </c>
      <c r="H331" s="132">
        <v>676.12</v>
      </c>
      <c r="I331" s="132">
        <v>676.12</v>
      </c>
      <c r="J331" s="132">
        <v>676.12</v>
      </c>
      <c r="K331" s="132">
        <v>676.12</v>
      </c>
      <c r="L331" s="132">
        <v>676.12</v>
      </c>
      <c r="M331" s="132">
        <v>676.12</v>
      </c>
      <c r="N331" s="132">
        <v>676.12</v>
      </c>
      <c r="O331" s="132">
        <v>676.12</v>
      </c>
      <c r="P331" s="132">
        <v>676.12</v>
      </c>
      <c r="Q331" s="132">
        <v>676.12</v>
      </c>
      <c r="R331" s="132">
        <v>676.12</v>
      </c>
      <c r="S331" s="132">
        <v>676.12</v>
      </c>
      <c r="T331" s="132">
        <v>676.12</v>
      </c>
      <c r="U331" s="132">
        <v>676.12</v>
      </c>
      <c r="V331" s="132">
        <v>676.12</v>
      </c>
      <c r="W331" s="132">
        <v>676.12</v>
      </c>
      <c r="X331" s="132">
        <v>676.12</v>
      </c>
      <c r="Y331" s="133">
        <v>676.12</v>
      </c>
    </row>
    <row r="332" spans="1:25" ht="15" outlineLevel="1" thickBot="1">
      <c r="A332" s="9" t="s">
        <v>69</v>
      </c>
      <c r="B332" s="131">
        <v>5.03863794</v>
      </c>
      <c r="C332" s="132">
        <v>5.03863794</v>
      </c>
      <c r="D332" s="132">
        <v>5.03863794</v>
      </c>
      <c r="E332" s="132">
        <v>5.03863794</v>
      </c>
      <c r="F332" s="132">
        <v>5.03863794</v>
      </c>
      <c r="G332" s="132">
        <v>5.03863794</v>
      </c>
      <c r="H332" s="132">
        <v>5.03863794</v>
      </c>
      <c r="I332" s="132">
        <v>5.03863794</v>
      </c>
      <c r="J332" s="132">
        <v>5.03863794</v>
      </c>
      <c r="K332" s="132">
        <v>5.03863794</v>
      </c>
      <c r="L332" s="132">
        <v>5.03863794</v>
      </c>
      <c r="M332" s="132">
        <v>5.03863794</v>
      </c>
      <c r="N332" s="132">
        <v>5.03863794</v>
      </c>
      <c r="O332" s="132">
        <v>5.03863794</v>
      </c>
      <c r="P332" s="132">
        <v>5.03863794</v>
      </c>
      <c r="Q332" s="132">
        <v>5.03863794</v>
      </c>
      <c r="R332" s="132">
        <v>5.03863794</v>
      </c>
      <c r="S332" s="132">
        <v>5.03863794</v>
      </c>
      <c r="T332" s="132">
        <v>5.03863794</v>
      </c>
      <c r="U332" s="132">
        <v>5.03863794</v>
      </c>
      <c r="V332" s="132">
        <v>5.03863794</v>
      </c>
      <c r="W332" s="132">
        <v>5.03863794</v>
      </c>
      <c r="X332" s="132">
        <v>5.03863794</v>
      </c>
      <c r="Y332" s="133">
        <v>5.03863794</v>
      </c>
    </row>
    <row r="333" spans="1:25" ht="45.75" outlineLevel="1" thickBot="1">
      <c r="A333" s="149" t="s">
        <v>141</v>
      </c>
      <c r="B333" s="150">
        <v>1006</v>
      </c>
      <c r="C333" s="150">
        <v>1006</v>
      </c>
      <c r="D333" s="150">
        <v>1006</v>
      </c>
      <c r="E333" s="150">
        <v>1006</v>
      </c>
      <c r="F333" s="150">
        <v>1006</v>
      </c>
      <c r="G333" s="150">
        <v>1006</v>
      </c>
      <c r="H333" s="150">
        <v>1006</v>
      </c>
      <c r="I333" s="150">
        <v>1006</v>
      </c>
      <c r="J333" s="150">
        <v>1006</v>
      </c>
      <c r="K333" s="150">
        <v>1006</v>
      </c>
      <c r="L333" s="150">
        <v>1006</v>
      </c>
      <c r="M333" s="150">
        <v>1006</v>
      </c>
      <c r="N333" s="150">
        <v>1006</v>
      </c>
      <c r="O333" s="150">
        <v>1006</v>
      </c>
      <c r="P333" s="150">
        <v>1006</v>
      </c>
      <c r="Q333" s="150">
        <v>1006</v>
      </c>
      <c r="R333" s="150">
        <v>1006</v>
      </c>
      <c r="S333" s="150">
        <v>1006</v>
      </c>
      <c r="T333" s="150">
        <v>1006</v>
      </c>
      <c r="U333" s="150">
        <v>1006</v>
      </c>
      <c r="V333" s="150">
        <v>1006</v>
      </c>
      <c r="W333" s="150">
        <v>1006</v>
      </c>
      <c r="X333" s="150">
        <v>1006</v>
      </c>
      <c r="Y333" s="150">
        <v>1006</v>
      </c>
    </row>
    <row r="334" spans="1:25" ht="21.75" customHeight="1" thickBot="1">
      <c r="A334" s="19">
        <v>16</v>
      </c>
      <c r="B334" s="128">
        <f>B335+B336+B337+B338+B339+B340</f>
        <v>7241.12237698</v>
      </c>
      <c r="C334" s="128">
        <f aca="true" t="shared" si="43" ref="C334:Y334">C335+C336+C337+C338+C339+C340</f>
        <v>7307.60535627</v>
      </c>
      <c r="D334" s="128">
        <f t="shared" si="43"/>
        <v>7322.48662765</v>
      </c>
      <c r="E334" s="128">
        <f t="shared" si="43"/>
        <v>7353.44324821</v>
      </c>
      <c r="F334" s="128">
        <f t="shared" si="43"/>
        <v>7353.71462636</v>
      </c>
      <c r="G334" s="128">
        <f t="shared" si="43"/>
        <v>7340.69159231</v>
      </c>
      <c r="H334" s="128">
        <f t="shared" si="43"/>
        <v>7346.93115758</v>
      </c>
      <c r="I334" s="128">
        <f t="shared" si="43"/>
        <v>7305.46581001</v>
      </c>
      <c r="J334" s="128">
        <f t="shared" si="43"/>
        <v>7249.289836309999</v>
      </c>
      <c r="K334" s="128">
        <f t="shared" si="43"/>
        <v>7178.64921886</v>
      </c>
      <c r="L334" s="128">
        <f t="shared" si="43"/>
        <v>7153.832774779999</v>
      </c>
      <c r="M334" s="128">
        <f t="shared" si="43"/>
        <v>7149.66454168</v>
      </c>
      <c r="N334" s="128">
        <f t="shared" si="43"/>
        <v>7167.54490175</v>
      </c>
      <c r="O334" s="128">
        <f t="shared" si="43"/>
        <v>7201.11254112</v>
      </c>
      <c r="P334" s="128">
        <f t="shared" si="43"/>
        <v>7209.0296215299995</v>
      </c>
      <c r="Q334" s="128">
        <f t="shared" si="43"/>
        <v>7224.03560469</v>
      </c>
      <c r="R334" s="128">
        <f t="shared" si="43"/>
        <v>7223.37389535</v>
      </c>
      <c r="S334" s="128">
        <f t="shared" si="43"/>
        <v>7202.54772344</v>
      </c>
      <c r="T334" s="128">
        <f t="shared" si="43"/>
        <v>7172.72577843</v>
      </c>
      <c r="U334" s="128">
        <f t="shared" si="43"/>
        <v>7145.94853537</v>
      </c>
      <c r="V334" s="128">
        <f t="shared" si="43"/>
        <v>7094.8517845999995</v>
      </c>
      <c r="W334" s="128">
        <f t="shared" si="43"/>
        <v>7088.37649945</v>
      </c>
      <c r="X334" s="128">
        <f t="shared" si="43"/>
        <v>7134.53370048</v>
      </c>
      <c r="Y334" s="128">
        <f t="shared" si="43"/>
        <v>7205.98488577</v>
      </c>
    </row>
    <row r="335" spans="1:25" ht="51.75" outlineLevel="1" thickBot="1">
      <c r="A335" s="9" t="s">
        <v>96</v>
      </c>
      <c r="B335" s="131">
        <v>1811.97373904</v>
      </c>
      <c r="C335" s="132">
        <v>1878.45671833</v>
      </c>
      <c r="D335" s="132">
        <v>1893.33798971</v>
      </c>
      <c r="E335" s="132">
        <v>1924.29461027</v>
      </c>
      <c r="F335" s="132">
        <v>1924.56598842</v>
      </c>
      <c r="G335" s="132">
        <v>1911.54295437</v>
      </c>
      <c r="H335" s="132">
        <v>1917.78251964</v>
      </c>
      <c r="I335" s="132">
        <v>1876.31717207</v>
      </c>
      <c r="J335" s="132">
        <v>1820.14119837</v>
      </c>
      <c r="K335" s="132">
        <v>1749.50058092</v>
      </c>
      <c r="L335" s="132">
        <v>1724.68413684</v>
      </c>
      <c r="M335" s="132">
        <v>1720.51590374</v>
      </c>
      <c r="N335" s="132">
        <v>1738.39626381</v>
      </c>
      <c r="O335" s="132">
        <v>1771.96390318</v>
      </c>
      <c r="P335" s="132">
        <v>1779.88098359</v>
      </c>
      <c r="Q335" s="132">
        <v>1794.88696675</v>
      </c>
      <c r="R335" s="132">
        <v>1794.22525741</v>
      </c>
      <c r="S335" s="132">
        <v>1773.3990855</v>
      </c>
      <c r="T335" s="132">
        <v>1743.57714049</v>
      </c>
      <c r="U335" s="132">
        <v>1716.79989743</v>
      </c>
      <c r="V335" s="132">
        <v>1665.70314666</v>
      </c>
      <c r="W335" s="132">
        <v>1659.22786151</v>
      </c>
      <c r="X335" s="132">
        <v>1705.38506254</v>
      </c>
      <c r="Y335" s="133">
        <v>1776.83624783</v>
      </c>
    </row>
    <row r="336" spans="1:25" ht="39" outlineLevel="1" thickBot="1">
      <c r="A336" s="9" t="s">
        <v>100</v>
      </c>
      <c r="B336" s="131">
        <v>31.23</v>
      </c>
      <c r="C336" s="132">
        <v>31.23</v>
      </c>
      <c r="D336" s="132">
        <v>31.23</v>
      </c>
      <c r="E336" s="132">
        <v>31.23</v>
      </c>
      <c r="F336" s="132">
        <v>31.23</v>
      </c>
      <c r="G336" s="132">
        <v>31.23</v>
      </c>
      <c r="H336" s="132">
        <v>31.23</v>
      </c>
      <c r="I336" s="132">
        <v>31.23</v>
      </c>
      <c r="J336" s="132">
        <v>31.23</v>
      </c>
      <c r="K336" s="132">
        <v>31.23</v>
      </c>
      <c r="L336" s="132">
        <v>31.23</v>
      </c>
      <c r="M336" s="132">
        <v>31.23</v>
      </c>
      <c r="N336" s="132">
        <v>31.23</v>
      </c>
      <c r="O336" s="132">
        <v>31.23</v>
      </c>
      <c r="P336" s="132">
        <v>31.23</v>
      </c>
      <c r="Q336" s="132">
        <v>31.23</v>
      </c>
      <c r="R336" s="132">
        <v>31.23</v>
      </c>
      <c r="S336" s="132">
        <v>31.23</v>
      </c>
      <c r="T336" s="132">
        <v>31.23</v>
      </c>
      <c r="U336" s="132">
        <v>31.23</v>
      </c>
      <c r="V336" s="132">
        <v>31.23</v>
      </c>
      <c r="W336" s="132">
        <v>31.23</v>
      </c>
      <c r="X336" s="132">
        <v>31.23</v>
      </c>
      <c r="Y336" s="133">
        <v>31.23</v>
      </c>
    </row>
    <row r="337" spans="1:25" ht="15" outlineLevel="1" thickBot="1">
      <c r="A337" s="9" t="s">
        <v>66</v>
      </c>
      <c r="B337" s="131">
        <v>3710.76</v>
      </c>
      <c r="C337" s="132">
        <v>3710.76</v>
      </c>
      <c r="D337" s="132">
        <v>3710.76</v>
      </c>
      <c r="E337" s="132">
        <v>3710.76</v>
      </c>
      <c r="F337" s="132">
        <v>3710.76</v>
      </c>
      <c r="G337" s="132">
        <v>3710.76</v>
      </c>
      <c r="H337" s="132">
        <v>3710.76</v>
      </c>
      <c r="I337" s="132">
        <v>3710.76</v>
      </c>
      <c r="J337" s="132">
        <v>3710.76</v>
      </c>
      <c r="K337" s="132">
        <v>3710.76</v>
      </c>
      <c r="L337" s="132">
        <v>3710.76</v>
      </c>
      <c r="M337" s="132">
        <v>3710.76</v>
      </c>
      <c r="N337" s="132">
        <v>3710.76</v>
      </c>
      <c r="O337" s="132">
        <v>3710.76</v>
      </c>
      <c r="P337" s="132">
        <v>3710.76</v>
      </c>
      <c r="Q337" s="132">
        <v>3710.76</v>
      </c>
      <c r="R337" s="132">
        <v>3710.76</v>
      </c>
      <c r="S337" s="132">
        <v>3710.76</v>
      </c>
      <c r="T337" s="132">
        <v>3710.76</v>
      </c>
      <c r="U337" s="132">
        <v>3710.76</v>
      </c>
      <c r="V337" s="132">
        <v>3710.76</v>
      </c>
      <c r="W337" s="132">
        <v>3710.76</v>
      </c>
      <c r="X337" s="132">
        <v>3710.76</v>
      </c>
      <c r="Y337" s="133">
        <v>3710.76</v>
      </c>
    </row>
    <row r="338" spans="1:25" ht="15" outlineLevel="1" thickBot="1">
      <c r="A338" s="9" t="s">
        <v>67</v>
      </c>
      <c r="B338" s="131">
        <v>676.12</v>
      </c>
      <c r="C338" s="132">
        <v>676.12</v>
      </c>
      <c r="D338" s="132">
        <v>676.12</v>
      </c>
      <c r="E338" s="132">
        <v>676.12</v>
      </c>
      <c r="F338" s="132">
        <v>676.12</v>
      </c>
      <c r="G338" s="132">
        <v>676.12</v>
      </c>
      <c r="H338" s="132">
        <v>676.12</v>
      </c>
      <c r="I338" s="132">
        <v>676.12</v>
      </c>
      <c r="J338" s="132">
        <v>676.12</v>
      </c>
      <c r="K338" s="132">
        <v>676.12</v>
      </c>
      <c r="L338" s="132">
        <v>676.12</v>
      </c>
      <c r="M338" s="132">
        <v>676.12</v>
      </c>
      <c r="N338" s="132">
        <v>676.12</v>
      </c>
      <c r="O338" s="132">
        <v>676.12</v>
      </c>
      <c r="P338" s="132">
        <v>676.12</v>
      </c>
      <c r="Q338" s="132">
        <v>676.12</v>
      </c>
      <c r="R338" s="132">
        <v>676.12</v>
      </c>
      <c r="S338" s="132">
        <v>676.12</v>
      </c>
      <c r="T338" s="132">
        <v>676.12</v>
      </c>
      <c r="U338" s="132">
        <v>676.12</v>
      </c>
      <c r="V338" s="132">
        <v>676.12</v>
      </c>
      <c r="W338" s="132">
        <v>676.12</v>
      </c>
      <c r="X338" s="132">
        <v>676.12</v>
      </c>
      <c r="Y338" s="133">
        <v>676.12</v>
      </c>
    </row>
    <row r="339" spans="1:25" ht="15" outlineLevel="1" thickBot="1">
      <c r="A339" s="9" t="s">
        <v>69</v>
      </c>
      <c r="B339" s="131">
        <v>5.03863794</v>
      </c>
      <c r="C339" s="132">
        <v>5.03863794</v>
      </c>
      <c r="D339" s="132">
        <v>5.03863794</v>
      </c>
      <c r="E339" s="132">
        <v>5.03863794</v>
      </c>
      <c r="F339" s="132">
        <v>5.03863794</v>
      </c>
      <c r="G339" s="132">
        <v>5.03863794</v>
      </c>
      <c r="H339" s="132">
        <v>5.03863794</v>
      </c>
      <c r="I339" s="132">
        <v>5.03863794</v>
      </c>
      <c r="J339" s="132">
        <v>5.03863794</v>
      </c>
      <c r="K339" s="132">
        <v>5.03863794</v>
      </c>
      <c r="L339" s="132">
        <v>5.03863794</v>
      </c>
      <c r="M339" s="132">
        <v>5.03863794</v>
      </c>
      <c r="N339" s="132">
        <v>5.03863794</v>
      </c>
      <c r="O339" s="132">
        <v>5.03863794</v>
      </c>
      <c r="P339" s="132">
        <v>5.03863794</v>
      </c>
      <c r="Q339" s="132">
        <v>5.03863794</v>
      </c>
      <c r="R339" s="132">
        <v>5.03863794</v>
      </c>
      <c r="S339" s="132">
        <v>5.03863794</v>
      </c>
      <c r="T339" s="132">
        <v>5.03863794</v>
      </c>
      <c r="U339" s="132">
        <v>5.03863794</v>
      </c>
      <c r="V339" s="132">
        <v>5.03863794</v>
      </c>
      <c r="W339" s="132">
        <v>5.03863794</v>
      </c>
      <c r="X339" s="132">
        <v>5.03863794</v>
      </c>
      <c r="Y339" s="133">
        <v>5.03863794</v>
      </c>
    </row>
    <row r="340" spans="1:25" ht="45.75" outlineLevel="1" thickBot="1">
      <c r="A340" s="149" t="s">
        <v>141</v>
      </c>
      <c r="B340" s="150">
        <v>1006</v>
      </c>
      <c r="C340" s="150">
        <v>1006</v>
      </c>
      <c r="D340" s="150">
        <v>1006</v>
      </c>
      <c r="E340" s="150">
        <v>1006</v>
      </c>
      <c r="F340" s="150">
        <v>1006</v>
      </c>
      <c r="G340" s="150">
        <v>1006</v>
      </c>
      <c r="H340" s="150">
        <v>1006</v>
      </c>
      <c r="I340" s="150">
        <v>1006</v>
      </c>
      <c r="J340" s="150">
        <v>1006</v>
      </c>
      <c r="K340" s="150">
        <v>1006</v>
      </c>
      <c r="L340" s="150">
        <v>1006</v>
      </c>
      <c r="M340" s="150">
        <v>1006</v>
      </c>
      <c r="N340" s="150">
        <v>1006</v>
      </c>
      <c r="O340" s="150">
        <v>1006</v>
      </c>
      <c r="P340" s="150">
        <v>1006</v>
      </c>
      <c r="Q340" s="150">
        <v>1006</v>
      </c>
      <c r="R340" s="150">
        <v>1006</v>
      </c>
      <c r="S340" s="150">
        <v>1006</v>
      </c>
      <c r="T340" s="150">
        <v>1006</v>
      </c>
      <c r="U340" s="150">
        <v>1006</v>
      </c>
      <c r="V340" s="150">
        <v>1006</v>
      </c>
      <c r="W340" s="150">
        <v>1006</v>
      </c>
      <c r="X340" s="150">
        <v>1006</v>
      </c>
      <c r="Y340" s="150">
        <v>1006</v>
      </c>
    </row>
    <row r="341" spans="1:25" ht="21.75" customHeight="1" thickBot="1">
      <c r="A341" s="19">
        <v>17</v>
      </c>
      <c r="B341" s="128">
        <f>B342+B343+B344+B345+B346+B347</f>
        <v>7335.54573625</v>
      </c>
      <c r="C341" s="128">
        <f aca="true" t="shared" si="44" ref="C341:Y341">C342+C343+C344+C345+C346+C347</f>
        <v>7398.51643052</v>
      </c>
      <c r="D341" s="128">
        <f t="shared" si="44"/>
        <v>7414.36222284</v>
      </c>
      <c r="E341" s="128">
        <f t="shared" si="44"/>
        <v>7424.12808135</v>
      </c>
      <c r="F341" s="128">
        <f t="shared" si="44"/>
        <v>7427.0492585599995</v>
      </c>
      <c r="G341" s="128">
        <f t="shared" si="44"/>
        <v>7406.912937659999</v>
      </c>
      <c r="H341" s="128">
        <f t="shared" si="44"/>
        <v>7417.22183958</v>
      </c>
      <c r="I341" s="128">
        <f t="shared" si="44"/>
        <v>7184.9354352</v>
      </c>
      <c r="J341" s="128">
        <f t="shared" si="44"/>
        <v>7127.98289477</v>
      </c>
      <c r="K341" s="128">
        <f t="shared" si="44"/>
        <v>7088.34596479</v>
      </c>
      <c r="L341" s="128">
        <f t="shared" si="44"/>
        <v>7125.68757293</v>
      </c>
      <c r="M341" s="128">
        <f t="shared" si="44"/>
        <v>7158.4901622</v>
      </c>
      <c r="N341" s="128">
        <f t="shared" si="44"/>
        <v>7211.10925178</v>
      </c>
      <c r="O341" s="128">
        <f t="shared" si="44"/>
        <v>7236.17374388</v>
      </c>
      <c r="P341" s="128">
        <f t="shared" si="44"/>
        <v>7249.79037499</v>
      </c>
      <c r="Q341" s="128">
        <f t="shared" si="44"/>
        <v>7259.16634797</v>
      </c>
      <c r="R341" s="128">
        <f t="shared" si="44"/>
        <v>7274.632504159999</v>
      </c>
      <c r="S341" s="128">
        <f t="shared" si="44"/>
        <v>7231.291285679999</v>
      </c>
      <c r="T341" s="128">
        <f t="shared" si="44"/>
        <v>7207.01211806</v>
      </c>
      <c r="U341" s="128">
        <f t="shared" si="44"/>
        <v>7178.51951776</v>
      </c>
      <c r="V341" s="128">
        <f t="shared" si="44"/>
        <v>7142.31518354</v>
      </c>
      <c r="W341" s="128">
        <f t="shared" si="44"/>
        <v>7135.24330008</v>
      </c>
      <c r="X341" s="128">
        <f t="shared" si="44"/>
        <v>7187.46156341</v>
      </c>
      <c r="Y341" s="128">
        <f t="shared" si="44"/>
        <v>7241.062698719999</v>
      </c>
    </row>
    <row r="342" spans="1:25" ht="51.75" outlineLevel="1" thickBot="1">
      <c r="A342" s="9" t="s">
        <v>96</v>
      </c>
      <c r="B342" s="131">
        <v>1906.39709831</v>
      </c>
      <c r="C342" s="132">
        <v>1969.36779258</v>
      </c>
      <c r="D342" s="132">
        <v>1985.2135849</v>
      </c>
      <c r="E342" s="132">
        <v>1994.97944341</v>
      </c>
      <c r="F342" s="132">
        <v>1997.90062062</v>
      </c>
      <c r="G342" s="132">
        <v>1977.76429972</v>
      </c>
      <c r="H342" s="132">
        <v>1988.07320164</v>
      </c>
      <c r="I342" s="132">
        <v>1755.78679726</v>
      </c>
      <c r="J342" s="132">
        <v>1698.83425683</v>
      </c>
      <c r="K342" s="132">
        <v>1659.19732685</v>
      </c>
      <c r="L342" s="132">
        <v>1696.53893499</v>
      </c>
      <c r="M342" s="132">
        <v>1729.34152426</v>
      </c>
      <c r="N342" s="132">
        <v>1781.96061384</v>
      </c>
      <c r="O342" s="132">
        <v>1807.02510594</v>
      </c>
      <c r="P342" s="132">
        <v>1820.64173705</v>
      </c>
      <c r="Q342" s="132">
        <v>1830.01771003</v>
      </c>
      <c r="R342" s="132">
        <v>1845.48386622</v>
      </c>
      <c r="S342" s="132">
        <v>1802.14264774</v>
      </c>
      <c r="T342" s="132">
        <v>1777.86348012</v>
      </c>
      <c r="U342" s="132">
        <v>1749.37087982</v>
      </c>
      <c r="V342" s="132">
        <v>1713.1665456</v>
      </c>
      <c r="W342" s="132">
        <v>1706.09466214</v>
      </c>
      <c r="X342" s="132">
        <v>1758.31292547</v>
      </c>
      <c r="Y342" s="133">
        <v>1811.91406078</v>
      </c>
    </row>
    <row r="343" spans="1:25" ht="39" outlineLevel="1" thickBot="1">
      <c r="A343" s="9" t="s">
        <v>100</v>
      </c>
      <c r="B343" s="131">
        <v>31.23</v>
      </c>
      <c r="C343" s="132">
        <v>31.23</v>
      </c>
      <c r="D343" s="132">
        <v>31.23</v>
      </c>
      <c r="E343" s="132">
        <v>31.23</v>
      </c>
      <c r="F343" s="132">
        <v>31.23</v>
      </c>
      <c r="G343" s="132">
        <v>31.23</v>
      </c>
      <c r="H343" s="132">
        <v>31.23</v>
      </c>
      <c r="I343" s="132">
        <v>31.23</v>
      </c>
      <c r="J343" s="132">
        <v>31.23</v>
      </c>
      <c r="K343" s="132">
        <v>31.23</v>
      </c>
      <c r="L343" s="132">
        <v>31.23</v>
      </c>
      <c r="M343" s="132">
        <v>31.23</v>
      </c>
      <c r="N343" s="132">
        <v>31.23</v>
      </c>
      <c r="O343" s="132">
        <v>31.23</v>
      </c>
      <c r="P343" s="132">
        <v>31.23</v>
      </c>
      <c r="Q343" s="132">
        <v>31.23</v>
      </c>
      <c r="R343" s="132">
        <v>31.23</v>
      </c>
      <c r="S343" s="132">
        <v>31.23</v>
      </c>
      <c r="T343" s="132">
        <v>31.23</v>
      </c>
      <c r="U343" s="132">
        <v>31.23</v>
      </c>
      <c r="V343" s="132">
        <v>31.23</v>
      </c>
      <c r="W343" s="132">
        <v>31.23</v>
      </c>
      <c r="X343" s="132">
        <v>31.23</v>
      </c>
      <c r="Y343" s="133">
        <v>31.23</v>
      </c>
    </row>
    <row r="344" spans="1:25" ht="15" outlineLevel="1" thickBot="1">
      <c r="A344" s="9" t="s">
        <v>66</v>
      </c>
      <c r="B344" s="131">
        <v>3710.76</v>
      </c>
      <c r="C344" s="132">
        <v>3710.76</v>
      </c>
      <c r="D344" s="132">
        <v>3710.76</v>
      </c>
      <c r="E344" s="132">
        <v>3710.76</v>
      </c>
      <c r="F344" s="132">
        <v>3710.76</v>
      </c>
      <c r="G344" s="132">
        <v>3710.76</v>
      </c>
      <c r="H344" s="132">
        <v>3710.76</v>
      </c>
      <c r="I344" s="132">
        <v>3710.76</v>
      </c>
      <c r="J344" s="132">
        <v>3710.76</v>
      </c>
      <c r="K344" s="132">
        <v>3710.76</v>
      </c>
      <c r="L344" s="132">
        <v>3710.76</v>
      </c>
      <c r="M344" s="132">
        <v>3710.76</v>
      </c>
      <c r="N344" s="132">
        <v>3710.76</v>
      </c>
      <c r="O344" s="132">
        <v>3710.76</v>
      </c>
      <c r="P344" s="132">
        <v>3710.76</v>
      </c>
      <c r="Q344" s="132">
        <v>3710.76</v>
      </c>
      <c r="R344" s="132">
        <v>3710.76</v>
      </c>
      <c r="S344" s="132">
        <v>3710.76</v>
      </c>
      <c r="T344" s="132">
        <v>3710.76</v>
      </c>
      <c r="U344" s="132">
        <v>3710.76</v>
      </c>
      <c r="V344" s="132">
        <v>3710.76</v>
      </c>
      <c r="W344" s="132">
        <v>3710.76</v>
      </c>
      <c r="X344" s="132">
        <v>3710.76</v>
      </c>
      <c r="Y344" s="133">
        <v>3710.76</v>
      </c>
    </row>
    <row r="345" spans="1:25" ht="15" outlineLevel="1" thickBot="1">
      <c r="A345" s="9" t="s">
        <v>67</v>
      </c>
      <c r="B345" s="131">
        <v>676.12</v>
      </c>
      <c r="C345" s="132">
        <v>676.12</v>
      </c>
      <c r="D345" s="132">
        <v>676.12</v>
      </c>
      <c r="E345" s="132">
        <v>676.12</v>
      </c>
      <c r="F345" s="132">
        <v>676.12</v>
      </c>
      <c r="G345" s="132">
        <v>676.12</v>
      </c>
      <c r="H345" s="132">
        <v>676.12</v>
      </c>
      <c r="I345" s="132">
        <v>676.12</v>
      </c>
      <c r="J345" s="132">
        <v>676.12</v>
      </c>
      <c r="K345" s="132">
        <v>676.12</v>
      </c>
      <c r="L345" s="132">
        <v>676.12</v>
      </c>
      <c r="M345" s="132">
        <v>676.12</v>
      </c>
      <c r="N345" s="132">
        <v>676.12</v>
      </c>
      <c r="O345" s="132">
        <v>676.12</v>
      </c>
      <c r="P345" s="132">
        <v>676.12</v>
      </c>
      <c r="Q345" s="132">
        <v>676.12</v>
      </c>
      <c r="R345" s="132">
        <v>676.12</v>
      </c>
      <c r="S345" s="132">
        <v>676.12</v>
      </c>
      <c r="T345" s="132">
        <v>676.12</v>
      </c>
      <c r="U345" s="132">
        <v>676.12</v>
      </c>
      <c r="V345" s="132">
        <v>676.12</v>
      </c>
      <c r="W345" s="132">
        <v>676.12</v>
      </c>
      <c r="X345" s="132">
        <v>676.12</v>
      </c>
      <c r="Y345" s="133">
        <v>676.12</v>
      </c>
    </row>
    <row r="346" spans="1:25" ht="15" outlineLevel="1" thickBot="1">
      <c r="A346" s="9" t="s">
        <v>69</v>
      </c>
      <c r="B346" s="131">
        <v>5.03863794</v>
      </c>
      <c r="C346" s="132">
        <v>5.03863794</v>
      </c>
      <c r="D346" s="132">
        <v>5.03863794</v>
      </c>
      <c r="E346" s="132">
        <v>5.03863794</v>
      </c>
      <c r="F346" s="132">
        <v>5.03863794</v>
      </c>
      <c r="G346" s="132">
        <v>5.03863794</v>
      </c>
      <c r="H346" s="132">
        <v>5.03863794</v>
      </c>
      <c r="I346" s="132">
        <v>5.03863794</v>
      </c>
      <c r="J346" s="132">
        <v>5.03863794</v>
      </c>
      <c r="K346" s="132">
        <v>5.03863794</v>
      </c>
      <c r="L346" s="132">
        <v>5.03863794</v>
      </c>
      <c r="M346" s="132">
        <v>5.03863794</v>
      </c>
      <c r="N346" s="132">
        <v>5.03863794</v>
      </c>
      <c r="O346" s="132">
        <v>5.03863794</v>
      </c>
      <c r="P346" s="132">
        <v>5.03863794</v>
      </c>
      <c r="Q346" s="132">
        <v>5.03863794</v>
      </c>
      <c r="R346" s="132">
        <v>5.03863794</v>
      </c>
      <c r="S346" s="132">
        <v>5.03863794</v>
      </c>
      <c r="T346" s="132">
        <v>5.03863794</v>
      </c>
      <c r="U346" s="132">
        <v>5.03863794</v>
      </c>
      <c r="V346" s="132">
        <v>5.03863794</v>
      </c>
      <c r="W346" s="132">
        <v>5.03863794</v>
      </c>
      <c r="X346" s="132">
        <v>5.03863794</v>
      </c>
      <c r="Y346" s="133">
        <v>5.03863794</v>
      </c>
    </row>
    <row r="347" spans="1:25" ht="45.75" outlineLevel="1" thickBot="1">
      <c r="A347" s="149" t="s">
        <v>141</v>
      </c>
      <c r="B347" s="150">
        <v>1006</v>
      </c>
      <c r="C347" s="150">
        <v>1006</v>
      </c>
      <c r="D347" s="150">
        <v>1006</v>
      </c>
      <c r="E347" s="150">
        <v>1006</v>
      </c>
      <c r="F347" s="150">
        <v>1006</v>
      </c>
      <c r="G347" s="150">
        <v>1006</v>
      </c>
      <c r="H347" s="150">
        <v>1006</v>
      </c>
      <c r="I347" s="150">
        <v>1006</v>
      </c>
      <c r="J347" s="150">
        <v>1006</v>
      </c>
      <c r="K347" s="150">
        <v>1006</v>
      </c>
      <c r="L347" s="150">
        <v>1006</v>
      </c>
      <c r="M347" s="150">
        <v>1006</v>
      </c>
      <c r="N347" s="150">
        <v>1006</v>
      </c>
      <c r="O347" s="150">
        <v>1006</v>
      </c>
      <c r="P347" s="150">
        <v>1006</v>
      </c>
      <c r="Q347" s="150">
        <v>1006</v>
      </c>
      <c r="R347" s="150">
        <v>1006</v>
      </c>
      <c r="S347" s="150">
        <v>1006</v>
      </c>
      <c r="T347" s="150">
        <v>1006</v>
      </c>
      <c r="U347" s="150">
        <v>1006</v>
      </c>
      <c r="V347" s="150">
        <v>1006</v>
      </c>
      <c r="W347" s="150">
        <v>1006</v>
      </c>
      <c r="X347" s="150">
        <v>1006</v>
      </c>
      <c r="Y347" s="150">
        <v>1006</v>
      </c>
    </row>
    <row r="348" spans="1:25" ht="21.75" customHeight="1" thickBot="1">
      <c r="A348" s="19">
        <v>18</v>
      </c>
      <c r="B348" s="128">
        <f>B349+B350+B351+B352+B353+B354</f>
        <v>7280.14305259</v>
      </c>
      <c r="C348" s="128">
        <f aca="true" t="shared" si="45" ref="C348:Y348">C349+C350+C351+C352+C353+C354</f>
        <v>7342.73414024</v>
      </c>
      <c r="D348" s="128">
        <f t="shared" si="45"/>
        <v>7372.17188557</v>
      </c>
      <c r="E348" s="128">
        <f t="shared" si="45"/>
        <v>7367.89902765</v>
      </c>
      <c r="F348" s="128">
        <f t="shared" si="45"/>
        <v>7368.269339009999</v>
      </c>
      <c r="G348" s="128">
        <f t="shared" si="45"/>
        <v>7352.90582062</v>
      </c>
      <c r="H348" s="128">
        <f t="shared" si="45"/>
        <v>7292.812768559999</v>
      </c>
      <c r="I348" s="128">
        <f t="shared" si="45"/>
        <v>7212.85270929</v>
      </c>
      <c r="J348" s="128">
        <f t="shared" si="45"/>
        <v>7185.5876112999995</v>
      </c>
      <c r="K348" s="128">
        <f t="shared" si="45"/>
        <v>7147.51760056</v>
      </c>
      <c r="L348" s="128">
        <f t="shared" si="45"/>
        <v>7140.83392739</v>
      </c>
      <c r="M348" s="128">
        <f t="shared" si="45"/>
        <v>7147.54937139</v>
      </c>
      <c r="N348" s="128">
        <f t="shared" si="45"/>
        <v>7153.849849079999</v>
      </c>
      <c r="O348" s="128">
        <f t="shared" si="45"/>
        <v>7167.9109676</v>
      </c>
      <c r="P348" s="128">
        <f t="shared" si="45"/>
        <v>7183.61548126</v>
      </c>
      <c r="Q348" s="128">
        <f t="shared" si="45"/>
        <v>7195.40923839</v>
      </c>
      <c r="R348" s="128">
        <f t="shared" si="45"/>
        <v>7209.38597328</v>
      </c>
      <c r="S348" s="128">
        <f t="shared" si="45"/>
        <v>7179.14421681</v>
      </c>
      <c r="T348" s="128">
        <f t="shared" si="45"/>
        <v>7152.27562427</v>
      </c>
      <c r="U348" s="128">
        <f t="shared" si="45"/>
        <v>7132.93878735</v>
      </c>
      <c r="V348" s="128">
        <f t="shared" si="45"/>
        <v>7094.3483174699995</v>
      </c>
      <c r="W348" s="128">
        <f t="shared" si="45"/>
        <v>7086.93530947</v>
      </c>
      <c r="X348" s="128">
        <f t="shared" si="45"/>
        <v>7130.55140252</v>
      </c>
      <c r="Y348" s="128">
        <f t="shared" si="45"/>
        <v>7193.26515812</v>
      </c>
    </row>
    <row r="349" spans="1:25" ht="51.75" outlineLevel="1" thickBot="1">
      <c r="A349" s="9" t="s">
        <v>96</v>
      </c>
      <c r="B349" s="131">
        <v>1850.99441465</v>
      </c>
      <c r="C349" s="132">
        <v>1913.5855023</v>
      </c>
      <c r="D349" s="132">
        <v>1943.02324763</v>
      </c>
      <c r="E349" s="132">
        <v>1938.75038971</v>
      </c>
      <c r="F349" s="132">
        <v>1939.12070107</v>
      </c>
      <c r="G349" s="132">
        <v>1923.75718268</v>
      </c>
      <c r="H349" s="132">
        <v>1863.66413062</v>
      </c>
      <c r="I349" s="132">
        <v>1783.70407135</v>
      </c>
      <c r="J349" s="132">
        <v>1756.43897336</v>
      </c>
      <c r="K349" s="132">
        <v>1718.36896262</v>
      </c>
      <c r="L349" s="132">
        <v>1711.68528945</v>
      </c>
      <c r="M349" s="132">
        <v>1718.40073345</v>
      </c>
      <c r="N349" s="132">
        <v>1724.70121114</v>
      </c>
      <c r="O349" s="132">
        <v>1738.76232966</v>
      </c>
      <c r="P349" s="132">
        <v>1754.46684332</v>
      </c>
      <c r="Q349" s="132">
        <v>1766.26060045</v>
      </c>
      <c r="R349" s="132">
        <v>1780.23733534</v>
      </c>
      <c r="S349" s="132">
        <v>1749.99557887</v>
      </c>
      <c r="T349" s="132">
        <v>1723.12698633</v>
      </c>
      <c r="U349" s="132">
        <v>1703.79014941</v>
      </c>
      <c r="V349" s="132">
        <v>1665.19967953</v>
      </c>
      <c r="W349" s="132">
        <v>1657.78667153</v>
      </c>
      <c r="X349" s="132">
        <v>1701.40276458</v>
      </c>
      <c r="Y349" s="133">
        <v>1764.11652018</v>
      </c>
    </row>
    <row r="350" spans="1:25" ht="39" outlineLevel="1" thickBot="1">
      <c r="A350" s="9" t="s">
        <v>100</v>
      </c>
      <c r="B350" s="131">
        <v>31.23</v>
      </c>
      <c r="C350" s="132">
        <v>31.23</v>
      </c>
      <c r="D350" s="132">
        <v>31.23</v>
      </c>
      <c r="E350" s="132">
        <v>31.23</v>
      </c>
      <c r="F350" s="132">
        <v>31.23</v>
      </c>
      <c r="G350" s="132">
        <v>31.23</v>
      </c>
      <c r="H350" s="132">
        <v>31.23</v>
      </c>
      <c r="I350" s="132">
        <v>31.23</v>
      </c>
      <c r="J350" s="132">
        <v>31.23</v>
      </c>
      <c r="K350" s="132">
        <v>31.23</v>
      </c>
      <c r="L350" s="132">
        <v>31.23</v>
      </c>
      <c r="M350" s="132">
        <v>31.23</v>
      </c>
      <c r="N350" s="132">
        <v>31.23</v>
      </c>
      <c r="O350" s="132">
        <v>31.23</v>
      </c>
      <c r="P350" s="132">
        <v>31.23</v>
      </c>
      <c r="Q350" s="132">
        <v>31.23</v>
      </c>
      <c r="R350" s="132">
        <v>31.23</v>
      </c>
      <c r="S350" s="132">
        <v>31.23</v>
      </c>
      <c r="T350" s="132">
        <v>31.23</v>
      </c>
      <c r="U350" s="132">
        <v>31.23</v>
      </c>
      <c r="V350" s="132">
        <v>31.23</v>
      </c>
      <c r="W350" s="132">
        <v>31.23</v>
      </c>
      <c r="X350" s="132">
        <v>31.23</v>
      </c>
      <c r="Y350" s="133">
        <v>31.23</v>
      </c>
    </row>
    <row r="351" spans="1:25" ht="15" outlineLevel="1" thickBot="1">
      <c r="A351" s="9" t="s">
        <v>66</v>
      </c>
      <c r="B351" s="131">
        <v>3710.76</v>
      </c>
      <c r="C351" s="132">
        <v>3710.76</v>
      </c>
      <c r="D351" s="132">
        <v>3710.76</v>
      </c>
      <c r="E351" s="132">
        <v>3710.76</v>
      </c>
      <c r="F351" s="132">
        <v>3710.76</v>
      </c>
      <c r="G351" s="132">
        <v>3710.76</v>
      </c>
      <c r="H351" s="132">
        <v>3710.76</v>
      </c>
      <c r="I351" s="132">
        <v>3710.76</v>
      </c>
      <c r="J351" s="132">
        <v>3710.76</v>
      </c>
      <c r="K351" s="132">
        <v>3710.76</v>
      </c>
      <c r="L351" s="132">
        <v>3710.76</v>
      </c>
      <c r="M351" s="132">
        <v>3710.76</v>
      </c>
      <c r="N351" s="132">
        <v>3710.76</v>
      </c>
      <c r="O351" s="132">
        <v>3710.76</v>
      </c>
      <c r="P351" s="132">
        <v>3710.76</v>
      </c>
      <c r="Q351" s="132">
        <v>3710.76</v>
      </c>
      <c r="R351" s="132">
        <v>3710.76</v>
      </c>
      <c r="S351" s="132">
        <v>3710.76</v>
      </c>
      <c r="T351" s="132">
        <v>3710.76</v>
      </c>
      <c r="U351" s="132">
        <v>3710.76</v>
      </c>
      <c r="V351" s="132">
        <v>3710.76</v>
      </c>
      <c r="W351" s="132">
        <v>3710.76</v>
      </c>
      <c r="X351" s="132">
        <v>3710.76</v>
      </c>
      <c r="Y351" s="133">
        <v>3710.76</v>
      </c>
    </row>
    <row r="352" spans="1:25" ht="15" outlineLevel="1" thickBot="1">
      <c r="A352" s="9" t="s">
        <v>67</v>
      </c>
      <c r="B352" s="131">
        <v>676.12</v>
      </c>
      <c r="C352" s="132">
        <v>676.12</v>
      </c>
      <c r="D352" s="132">
        <v>676.12</v>
      </c>
      <c r="E352" s="132">
        <v>676.12</v>
      </c>
      <c r="F352" s="132">
        <v>676.12</v>
      </c>
      <c r="G352" s="132">
        <v>676.12</v>
      </c>
      <c r="H352" s="132">
        <v>676.12</v>
      </c>
      <c r="I352" s="132">
        <v>676.12</v>
      </c>
      <c r="J352" s="132">
        <v>676.12</v>
      </c>
      <c r="K352" s="132">
        <v>676.12</v>
      </c>
      <c r="L352" s="132">
        <v>676.12</v>
      </c>
      <c r="M352" s="132">
        <v>676.12</v>
      </c>
      <c r="N352" s="132">
        <v>676.12</v>
      </c>
      <c r="O352" s="132">
        <v>676.12</v>
      </c>
      <c r="P352" s="132">
        <v>676.12</v>
      </c>
      <c r="Q352" s="132">
        <v>676.12</v>
      </c>
      <c r="R352" s="132">
        <v>676.12</v>
      </c>
      <c r="S352" s="132">
        <v>676.12</v>
      </c>
      <c r="T352" s="132">
        <v>676.12</v>
      </c>
      <c r="U352" s="132">
        <v>676.12</v>
      </c>
      <c r="V352" s="132">
        <v>676.12</v>
      </c>
      <c r="W352" s="132">
        <v>676.12</v>
      </c>
      <c r="X352" s="132">
        <v>676.12</v>
      </c>
      <c r="Y352" s="133">
        <v>676.12</v>
      </c>
    </row>
    <row r="353" spans="1:25" ht="15" outlineLevel="1" thickBot="1">
      <c r="A353" s="9" t="s">
        <v>69</v>
      </c>
      <c r="B353" s="131">
        <v>5.03863794</v>
      </c>
      <c r="C353" s="132">
        <v>5.03863794</v>
      </c>
      <c r="D353" s="132">
        <v>5.03863794</v>
      </c>
      <c r="E353" s="132">
        <v>5.03863794</v>
      </c>
      <c r="F353" s="132">
        <v>5.03863794</v>
      </c>
      <c r="G353" s="132">
        <v>5.03863794</v>
      </c>
      <c r="H353" s="132">
        <v>5.03863794</v>
      </c>
      <c r="I353" s="132">
        <v>5.03863794</v>
      </c>
      <c r="J353" s="132">
        <v>5.03863794</v>
      </c>
      <c r="K353" s="132">
        <v>5.03863794</v>
      </c>
      <c r="L353" s="132">
        <v>5.03863794</v>
      </c>
      <c r="M353" s="132">
        <v>5.03863794</v>
      </c>
      <c r="N353" s="132">
        <v>5.03863794</v>
      </c>
      <c r="O353" s="132">
        <v>5.03863794</v>
      </c>
      <c r="P353" s="132">
        <v>5.03863794</v>
      </c>
      <c r="Q353" s="132">
        <v>5.03863794</v>
      </c>
      <c r="R353" s="132">
        <v>5.03863794</v>
      </c>
      <c r="S353" s="132">
        <v>5.03863794</v>
      </c>
      <c r="T353" s="132">
        <v>5.03863794</v>
      </c>
      <c r="U353" s="132">
        <v>5.03863794</v>
      </c>
      <c r="V353" s="132">
        <v>5.03863794</v>
      </c>
      <c r="W353" s="132">
        <v>5.03863794</v>
      </c>
      <c r="X353" s="132">
        <v>5.03863794</v>
      </c>
      <c r="Y353" s="133">
        <v>5.03863794</v>
      </c>
    </row>
    <row r="354" spans="1:25" ht="45.75" outlineLevel="1" thickBot="1">
      <c r="A354" s="149" t="s">
        <v>141</v>
      </c>
      <c r="B354" s="150">
        <v>1006</v>
      </c>
      <c r="C354" s="150">
        <v>1006</v>
      </c>
      <c r="D354" s="150">
        <v>1006</v>
      </c>
      <c r="E354" s="150">
        <v>1006</v>
      </c>
      <c r="F354" s="150">
        <v>1006</v>
      </c>
      <c r="G354" s="150">
        <v>1006</v>
      </c>
      <c r="H354" s="150">
        <v>1006</v>
      </c>
      <c r="I354" s="150">
        <v>1006</v>
      </c>
      <c r="J354" s="150">
        <v>1006</v>
      </c>
      <c r="K354" s="150">
        <v>1006</v>
      </c>
      <c r="L354" s="150">
        <v>1006</v>
      </c>
      <c r="M354" s="150">
        <v>1006</v>
      </c>
      <c r="N354" s="150">
        <v>1006</v>
      </c>
      <c r="O354" s="150">
        <v>1006</v>
      </c>
      <c r="P354" s="150">
        <v>1006</v>
      </c>
      <c r="Q354" s="150">
        <v>1006</v>
      </c>
      <c r="R354" s="150">
        <v>1006</v>
      </c>
      <c r="S354" s="150">
        <v>1006</v>
      </c>
      <c r="T354" s="150">
        <v>1006</v>
      </c>
      <c r="U354" s="150">
        <v>1006</v>
      </c>
      <c r="V354" s="150">
        <v>1006</v>
      </c>
      <c r="W354" s="150">
        <v>1006</v>
      </c>
      <c r="X354" s="150">
        <v>1006</v>
      </c>
      <c r="Y354" s="150">
        <v>1006</v>
      </c>
    </row>
    <row r="355" spans="1:25" ht="21.75" customHeight="1" thickBot="1">
      <c r="A355" s="19">
        <v>19</v>
      </c>
      <c r="B355" s="128">
        <f>B356+B357+B358+B359+B360+B361</f>
        <v>7186.13604685</v>
      </c>
      <c r="C355" s="128">
        <f aca="true" t="shared" si="46" ref="C355:Y355">C356+C357+C358+C359+C360+C361</f>
        <v>7235.53521369</v>
      </c>
      <c r="D355" s="128">
        <f t="shared" si="46"/>
        <v>7304.0578135099995</v>
      </c>
      <c r="E355" s="128">
        <f t="shared" si="46"/>
        <v>7347.33478309</v>
      </c>
      <c r="F355" s="128">
        <f t="shared" si="46"/>
        <v>7359.94344568</v>
      </c>
      <c r="G355" s="128">
        <f t="shared" si="46"/>
        <v>7320.19952741</v>
      </c>
      <c r="H355" s="128">
        <f t="shared" si="46"/>
        <v>7251.15433384</v>
      </c>
      <c r="I355" s="128">
        <f t="shared" si="46"/>
        <v>7172.78473232</v>
      </c>
      <c r="J355" s="128">
        <f t="shared" si="46"/>
        <v>7142.35150963</v>
      </c>
      <c r="K355" s="128">
        <f t="shared" si="46"/>
        <v>7120.60310907</v>
      </c>
      <c r="L355" s="128">
        <f t="shared" si="46"/>
        <v>7113.0902793</v>
      </c>
      <c r="M355" s="128">
        <f t="shared" si="46"/>
        <v>7142.2907374</v>
      </c>
      <c r="N355" s="128">
        <f t="shared" si="46"/>
        <v>7157.5152665</v>
      </c>
      <c r="O355" s="128">
        <f t="shared" si="46"/>
        <v>7183.63738136</v>
      </c>
      <c r="P355" s="128">
        <f t="shared" si="46"/>
        <v>7194.92368996</v>
      </c>
      <c r="Q355" s="128">
        <f t="shared" si="46"/>
        <v>7209.08778231</v>
      </c>
      <c r="R355" s="128">
        <f t="shared" si="46"/>
        <v>7204.22560542</v>
      </c>
      <c r="S355" s="128">
        <f t="shared" si="46"/>
        <v>7153.65206841</v>
      </c>
      <c r="T355" s="128">
        <f t="shared" si="46"/>
        <v>7102.45471039</v>
      </c>
      <c r="U355" s="128">
        <f t="shared" si="46"/>
        <v>7112.516097379999</v>
      </c>
      <c r="V355" s="128">
        <f t="shared" si="46"/>
        <v>7063.74200028</v>
      </c>
      <c r="W355" s="128">
        <f t="shared" si="46"/>
        <v>7052.55668419</v>
      </c>
      <c r="X355" s="128">
        <f t="shared" si="46"/>
        <v>7101.42502506</v>
      </c>
      <c r="Y355" s="128">
        <f t="shared" si="46"/>
        <v>7190.80608989</v>
      </c>
    </row>
    <row r="356" spans="1:25" ht="51.75" outlineLevel="1" thickBot="1">
      <c r="A356" s="9" t="s">
        <v>96</v>
      </c>
      <c r="B356" s="131">
        <v>1756.98740891</v>
      </c>
      <c r="C356" s="132">
        <v>1806.38657575</v>
      </c>
      <c r="D356" s="132">
        <v>1874.90917557</v>
      </c>
      <c r="E356" s="132">
        <v>1918.18614515</v>
      </c>
      <c r="F356" s="132">
        <v>1930.79480774</v>
      </c>
      <c r="G356" s="132">
        <v>1891.05088947</v>
      </c>
      <c r="H356" s="132">
        <v>1822.0056959</v>
      </c>
      <c r="I356" s="132">
        <v>1743.63609438</v>
      </c>
      <c r="J356" s="132">
        <v>1713.20287169</v>
      </c>
      <c r="K356" s="132">
        <v>1691.45447113</v>
      </c>
      <c r="L356" s="132">
        <v>1683.94164136</v>
      </c>
      <c r="M356" s="132">
        <v>1713.14209946</v>
      </c>
      <c r="N356" s="132">
        <v>1728.36662856</v>
      </c>
      <c r="O356" s="132">
        <v>1754.48874342</v>
      </c>
      <c r="P356" s="132">
        <v>1765.77505202</v>
      </c>
      <c r="Q356" s="132">
        <v>1779.93914437</v>
      </c>
      <c r="R356" s="132">
        <v>1775.07696748</v>
      </c>
      <c r="S356" s="132">
        <v>1724.50343047</v>
      </c>
      <c r="T356" s="132">
        <v>1673.30607245</v>
      </c>
      <c r="U356" s="132">
        <v>1683.36745944</v>
      </c>
      <c r="V356" s="132">
        <v>1634.59336234</v>
      </c>
      <c r="W356" s="132">
        <v>1623.40804625</v>
      </c>
      <c r="X356" s="132">
        <v>1672.27638712</v>
      </c>
      <c r="Y356" s="133">
        <v>1761.65745195</v>
      </c>
    </row>
    <row r="357" spans="1:25" ht="39" outlineLevel="1" thickBot="1">
      <c r="A357" s="9" t="s">
        <v>100</v>
      </c>
      <c r="B357" s="131">
        <v>31.23</v>
      </c>
      <c r="C357" s="132">
        <v>31.23</v>
      </c>
      <c r="D357" s="132">
        <v>31.23</v>
      </c>
      <c r="E357" s="132">
        <v>31.23</v>
      </c>
      <c r="F357" s="132">
        <v>31.23</v>
      </c>
      <c r="G357" s="132">
        <v>31.23</v>
      </c>
      <c r="H357" s="132">
        <v>31.23</v>
      </c>
      <c r="I357" s="132">
        <v>31.23</v>
      </c>
      <c r="J357" s="132">
        <v>31.23</v>
      </c>
      <c r="K357" s="132">
        <v>31.23</v>
      </c>
      <c r="L357" s="132">
        <v>31.23</v>
      </c>
      <c r="M357" s="132">
        <v>31.23</v>
      </c>
      <c r="N357" s="132">
        <v>31.23</v>
      </c>
      <c r="O357" s="132">
        <v>31.23</v>
      </c>
      <c r="P357" s="132">
        <v>31.23</v>
      </c>
      <c r="Q357" s="132">
        <v>31.23</v>
      </c>
      <c r="R357" s="132">
        <v>31.23</v>
      </c>
      <c r="S357" s="132">
        <v>31.23</v>
      </c>
      <c r="T357" s="132">
        <v>31.23</v>
      </c>
      <c r="U357" s="132">
        <v>31.23</v>
      </c>
      <c r="V357" s="132">
        <v>31.23</v>
      </c>
      <c r="W357" s="132">
        <v>31.23</v>
      </c>
      <c r="X357" s="132">
        <v>31.23</v>
      </c>
      <c r="Y357" s="133">
        <v>31.23</v>
      </c>
    </row>
    <row r="358" spans="1:25" ht="15" outlineLevel="1" thickBot="1">
      <c r="A358" s="9" t="s">
        <v>66</v>
      </c>
      <c r="B358" s="131">
        <v>3710.76</v>
      </c>
      <c r="C358" s="132">
        <v>3710.76</v>
      </c>
      <c r="D358" s="132">
        <v>3710.76</v>
      </c>
      <c r="E358" s="132">
        <v>3710.76</v>
      </c>
      <c r="F358" s="132">
        <v>3710.76</v>
      </c>
      <c r="G358" s="132">
        <v>3710.76</v>
      </c>
      <c r="H358" s="132">
        <v>3710.76</v>
      </c>
      <c r="I358" s="132">
        <v>3710.76</v>
      </c>
      <c r="J358" s="132">
        <v>3710.76</v>
      </c>
      <c r="K358" s="132">
        <v>3710.76</v>
      </c>
      <c r="L358" s="132">
        <v>3710.76</v>
      </c>
      <c r="M358" s="132">
        <v>3710.76</v>
      </c>
      <c r="N358" s="132">
        <v>3710.76</v>
      </c>
      <c r="O358" s="132">
        <v>3710.76</v>
      </c>
      <c r="P358" s="132">
        <v>3710.76</v>
      </c>
      <c r="Q358" s="132">
        <v>3710.76</v>
      </c>
      <c r="R358" s="132">
        <v>3710.76</v>
      </c>
      <c r="S358" s="132">
        <v>3710.76</v>
      </c>
      <c r="T358" s="132">
        <v>3710.76</v>
      </c>
      <c r="U358" s="132">
        <v>3710.76</v>
      </c>
      <c r="V358" s="132">
        <v>3710.76</v>
      </c>
      <c r="W358" s="132">
        <v>3710.76</v>
      </c>
      <c r="X358" s="132">
        <v>3710.76</v>
      </c>
      <c r="Y358" s="133">
        <v>3710.76</v>
      </c>
    </row>
    <row r="359" spans="1:25" ht="15" outlineLevel="1" thickBot="1">
      <c r="A359" s="9" t="s">
        <v>67</v>
      </c>
      <c r="B359" s="131">
        <v>676.12</v>
      </c>
      <c r="C359" s="132">
        <v>676.12</v>
      </c>
      <c r="D359" s="132">
        <v>676.12</v>
      </c>
      <c r="E359" s="132">
        <v>676.12</v>
      </c>
      <c r="F359" s="132">
        <v>676.12</v>
      </c>
      <c r="G359" s="132">
        <v>676.12</v>
      </c>
      <c r="H359" s="132">
        <v>676.12</v>
      </c>
      <c r="I359" s="132">
        <v>676.12</v>
      </c>
      <c r="J359" s="132">
        <v>676.12</v>
      </c>
      <c r="K359" s="132">
        <v>676.12</v>
      </c>
      <c r="L359" s="132">
        <v>676.12</v>
      </c>
      <c r="M359" s="132">
        <v>676.12</v>
      </c>
      <c r="N359" s="132">
        <v>676.12</v>
      </c>
      <c r="O359" s="132">
        <v>676.12</v>
      </c>
      <c r="P359" s="132">
        <v>676.12</v>
      </c>
      <c r="Q359" s="132">
        <v>676.12</v>
      </c>
      <c r="R359" s="132">
        <v>676.12</v>
      </c>
      <c r="S359" s="132">
        <v>676.12</v>
      </c>
      <c r="T359" s="132">
        <v>676.12</v>
      </c>
      <c r="U359" s="132">
        <v>676.12</v>
      </c>
      <c r="V359" s="132">
        <v>676.12</v>
      </c>
      <c r="W359" s="132">
        <v>676.12</v>
      </c>
      <c r="X359" s="132">
        <v>676.12</v>
      </c>
      <c r="Y359" s="133">
        <v>676.12</v>
      </c>
    </row>
    <row r="360" spans="1:25" ht="15" outlineLevel="1" thickBot="1">
      <c r="A360" s="9" t="s">
        <v>69</v>
      </c>
      <c r="B360" s="131">
        <v>5.03863794</v>
      </c>
      <c r="C360" s="132">
        <v>5.03863794</v>
      </c>
      <c r="D360" s="132">
        <v>5.03863794</v>
      </c>
      <c r="E360" s="132">
        <v>5.03863794</v>
      </c>
      <c r="F360" s="132">
        <v>5.03863794</v>
      </c>
      <c r="G360" s="132">
        <v>5.03863794</v>
      </c>
      <c r="H360" s="132">
        <v>5.03863794</v>
      </c>
      <c r="I360" s="132">
        <v>5.03863794</v>
      </c>
      <c r="J360" s="132">
        <v>5.03863794</v>
      </c>
      <c r="K360" s="132">
        <v>5.03863794</v>
      </c>
      <c r="L360" s="132">
        <v>5.03863794</v>
      </c>
      <c r="M360" s="132">
        <v>5.03863794</v>
      </c>
      <c r="N360" s="132">
        <v>5.03863794</v>
      </c>
      <c r="O360" s="132">
        <v>5.03863794</v>
      </c>
      <c r="P360" s="132">
        <v>5.03863794</v>
      </c>
      <c r="Q360" s="132">
        <v>5.03863794</v>
      </c>
      <c r="R360" s="132">
        <v>5.03863794</v>
      </c>
      <c r="S360" s="132">
        <v>5.03863794</v>
      </c>
      <c r="T360" s="132">
        <v>5.03863794</v>
      </c>
      <c r="U360" s="132">
        <v>5.03863794</v>
      </c>
      <c r="V360" s="132">
        <v>5.03863794</v>
      </c>
      <c r="W360" s="132">
        <v>5.03863794</v>
      </c>
      <c r="X360" s="132">
        <v>5.03863794</v>
      </c>
      <c r="Y360" s="133">
        <v>5.03863794</v>
      </c>
    </row>
    <row r="361" spans="1:25" ht="45.75" outlineLevel="1" thickBot="1">
      <c r="A361" s="149" t="s">
        <v>141</v>
      </c>
      <c r="B361" s="150">
        <v>1006</v>
      </c>
      <c r="C361" s="150">
        <v>1006</v>
      </c>
      <c r="D361" s="150">
        <v>1006</v>
      </c>
      <c r="E361" s="150">
        <v>1006</v>
      </c>
      <c r="F361" s="150">
        <v>1006</v>
      </c>
      <c r="G361" s="150">
        <v>1006</v>
      </c>
      <c r="H361" s="150">
        <v>1006</v>
      </c>
      <c r="I361" s="150">
        <v>1006</v>
      </c>
      <c r="J361" s="150">
        <v>1006</v>
      </c>
      <c r="K361" s="150">
        <v>1006</v>
      </c>
      <c r="L361" s="150">
        <v>1006</v>
      </c>
      <c r="M361" s="150">
        <v>1006</v>
      </c>
      <c r="N361" s="150">
        <v>1006</v>
      </c>
      <c r="O361" s="150">
        <v>1006</v>
      </c>
      <c r="P361" s="150">
        <v>1006</v>
      </c>
      <c r="Q361" s="150">
        <v>1006</v>
      </c>
      <c r="R361" s="150">
        <v>1006</v>
      </c>
      <c r="S361" s="150">
        <v>1006</v>
      </c>
      <c r="T361" s="150">
        <v>1006</v>
      </c>
      <c r="U361" s="150">
        <v>1006</v>
      </c>
      <c r="V361" s="150">
        <v>1006</v>
      </c>
      <c r="W361" s="150">
        <v>1006</v>
      </c>
      <c r="X361" s="150">
        <v>1006</v>
      </c>
      <c r="Y361" s="150">
        <v>1006</v>
      </c>
    </row>
    <row r="362" spans="1:25" ht="21.75" customHeight="1" thickBot="1">
      <c r="A362" s="19">
        <v>20</v>
      </c>
      <c r="B362" s="128">
        <f>B363+B364+B365+B366+B367+B368</f>
        <v>7177.96650024</v>
      </c>
      <c r="C362" s="128">
        <f aca="true" t="shared" si="47" ref="C362:Y362">C363+C364+C365+C366+C367+C368</f>
        <v>7272.35895186</v>
      </c>
      <c r="D362" s="128">
        <f t="shared" si="47"/>
        <v>7301.79882812</v>
      </c>
      <c r="E362" s="128">
        <f t="shared" si="47"/>
        <v>7300.4265201299995</v>
      </c>
      <c r="F362" s="128">
        <f t="shared" si="47"/>
        <v>7301.16584455</v>
      </c>
      <c r="G362" s="128">
        <f t="shared" si="47"/>
        <v>7281.22934408</v>
      </c>
      <c r="H362" s="128">
        <f t="shared" si="47"/>
        <v>7180.60115314</v>
      </c>
      <c r="I362" s="128">
        <f t="shared" si="47"/>
        <v>7156.795067139999</v>
      </c>
      <c r="J362" s="128">
        <f t="shared" si="47"/>
        <v>7115.38291065</v>
      </c>
      <c r="K362" s="128">
        <f t="shared" si="47"/>
        <v>7052.38232067</v>
      </c>
      <c r="L362" s="128">
        <f t="shared" si="47"/>
        <v>7041.34277128</v>
      </c>
      <c r="M362" s="128">
        <f t="shared" si="47"/>
        <v>7023.07402321</v>
      </c>
      <c r="N362" s="128">
        <f t="shared" si="47"/>
        <v>7044.21367187</v>
      </c>
      <c r="O362" s="128">
        <f t="shared" si="47"/>
        <v>7065.528616789999</v>
      </c>
      <c r="P362" s="128">
        <f t="shared" si="47"/>
        <v>7080.694031659999</v>
      </c>
      <c r="Q362" s="128">
        <f t="shared" si="47"/>
        <v>7099.30221844</v>
      </c>
      <c r="R362" s="128">
        <f t="shared" si="47"/>
        <v>7105.863344519999</v>
      </c>
      <c r="S362" s="128">
        <f t="shared" si="47"/>
        <v>7088.08378672</v>
      </c>
      <c r="T362" s="128">
        <f t="shared" si="47"/>
        <v>7063.88581722</v>
      </c>
      <c r="U362" s="128">
        <f t="shared" si="47"/>
        <v>7056.36763835</v>
      </c>
      <c r="V362" s="128">
        <f t="shared" si="47"/>
        <v>7024.62561157</v>
      </c>
      <c r="W362" s="128">
        <f t="shared" si="47"/>
        <v>7018.9511346</v>
      </c>
      <c r="X362" s="128">
        <f t="shared" si="47"/>
        <v>7067.02264502</v>
      </c>
      <c r="Y362" s="128">
        <f t="shared" si="47"/>
        <v>7136.60484039</v>
      </c>
    </row>
    <row r="363" spans="1:25" ht="51.75" outlineLevel="1" thickBot="1">
      <c r="A363" s="9" t="s">
        <v>96</v>
      </c>
      <c r="B363" s="131">
        <v>1748.8178623</v>
      </c>
      <c r="C363" s="132">
        <v>1843.21031392</v>
      </c>
      <c r="D363" s="132">
        <v>1872.65019018</v>
      </c>
      <c r="E363" s="132">
        <v>1871.27788219</v>
      </c>
      <c r="F363" s="132">
        <v>1872.01720661</v>
      </c>
      <c r="G363" s="132">
        <v>1852.08070614</v>
      </c>
      <c r="H363" s="132">
        <v>1751.4525152</v>
      </c>
      <c r="I363" s="132">
        <v>1727.6464292</v>
      </c>
      <c r="J363" s="132">
        <v>1686.23427271</v>
      </c>
      <c r="K363" s="132">
        <v>1623.23368273</v>
      </c>
      <c r="L363" s="132">
        <v>1612.19413334</v>
      </c>
      <c r="M363" s="132">
        <v>1593.92538527</v>
      </c>
      <c r="N363" s="132">
        <v>1615.06503393</v>
      </c>
      <c r="O363" s="132">
        <v>1636.37997885</v>
      </c>
      <c r="P363" s="132">
        <v>1651.54539372</v>
      </c>
      <c r="Q363" s="132">
        <v>1670.1535805</v>
      </c>
      <c r="R363" s="132">
        <v>1676.71470658</v>
      </c>
      <c r="S363" s="132">
        <v>1658.93514878</v>
      </c>
      <c r="T363" s="132">
        <v>1634.73717928</v>
      </c>
      <c r="U363" s="132">
        <v>1627.21900041</v>
      </c>
      <c r="V363" s="132">
        <v>1595.47697363</v>
      </c>
      <c r="W363" s="132">
        <v>1589.80249666</v>
      </c>
      <c r="X363" s="132">
        <v>1637.87400708</v>
      </c>
      <c r="Y363" s="133">
        <v>1707.45620245</v>
      </c>
    </row>
    <row r="364" spans="1:25" ht="39" outlineLevel="1" thickBot="1">
      <c r="A364" s="9" t="s">
        <v>100</v>
      </c>
      <c r="B364" s="131">
        <v>31.23</v>
      </c>
      <c r="C364" s="132">
        <v>31.23</v>
      </c>
      <c r="D364" s="132">
        <v>31.23</v>
      </c>
      <c r="E364" s="132">
        <v>31.23</v>
      </c>
      <c r="F364" s="132">
        <v>31.23</v>
      </c>
      <c r="G364" s="132">
        <v>31.23</v>
      </c>
      <c r="H364" s="132">
        <v>31.23</v>
      </c>
      <c r="I364" s="132">
        <v>31.23</v>
      </c>
      <c r="J364" s="132">
        <v>31.23</v>
      </c>
      <c r="K364" s="132">
        <v>31.23</v>
      </c>
      <c r="L364" s="132">
        <v>31.23</v>
      </c>
      <c r="M364" s="132">
        <v>31.23</v>
      </c>
      <c r="N364" s="132">
        <v>31.23</v>
      </c>
      <c r="O364" s="132">
        <v>31.23</v>
      </c>
      <c r="P364" s="132">
        <v>31.23</v>
      </c>
      <c r="Q364" s="132">
        <v>31.23</v>
      </c>
      <c r="R364" s="132">
        <v>31.23</v>
      </c>
      <c r="S364" s="132">
        <v>31.23</v>
      </c>
      <c r="T364" s="132">
        <v>31.23</v>
      </c>
      <c r="U364" s="132">
        <v>31.23</v>
      </c>
      <c r="V364" s="132">
        <v>31.23</v>
      </c>
      <c r="W364" s="132">
        <v>31.23</v>
      </c>
      <c r="X364" s="132">
        <v>31.23</v>
      </c>
      <c r="Y364" s="133">
        <v>31.23</v>
      </c>
    </row>
    <row r="365" spans="1:25" ht="15" outlineLevel="1" thickBot="1">
      <c r="A365" s="9" t="s">
        <v>66</v>
      </c>
      <c r="B365" s="131">
        <v>3710.76</v>
      </c>
      <c r="C365" s="132">
        <v>3710.76</v>
      </c>
      <c r="D365" s="132">
        <v>3710.76</v>
      </c>
      <c r="E365" s="132">
        <v>3710.76</v>
      </c>
      <c r="F365" s="132">
        <v>3710.76</v>
      </c>
      <c r="G365" s="132">
        <v>3710.76</v>
      </c>
      <c r="H365" s="132">
        <v>3710.76</v>
      </c>
      <c r="I365" s="132">
        <v>3710.76</v>
      </c>
      <c r="J365" s="132">
        <v>3710.76</v>
      </c>
      <c r="K365" s="132">
        <v>3710.76</v>
      </c>
      <c r="L365" s="132">
        <v>3710.76</v>
      </c>
      <c r="M365" s="132">
        <v>3710.76</v>
      </c>
      <c r="N365" s="132">
        <v>3710.76</v>
      </c>
      <c r="O365" s="132">
        <v>3710.76</v>
      </c>
      <c r="P365" s="132">
        <v>3710.76</v>
      </c>
      <c r="Q365" s="132">
        <v>3710.76</v>
      </c>
      <c r="R365" s="132">
        <v>3710.76</v>
      </c>
      <c r="S365" s="132">
        <v>3710.76</v>
      </c>
      <c r="T365" s="132">
        <v>3710.76</v>
      </c>
      <c r="U365" s="132">
        <v>3710.76</v>
      </c>
      <c r="V365" s="132">
        <v>3710.76</v>
      </c>
      <c r="W365" s="132">
        <v>3710.76</v>
      </c>
      <c r="X365" s="132">
        <v>3710.76</v>
      </c>
      <c r="Y365" s="133">
        <v>3710.76</v>
      </c>
    </row>
    <row r="366" spans="1:25" ht="15" outlineLevel="1" thickBot="1">
      <c r="A366" s="9" t="s">
        <v>67</v>
      </c>
      <c r="B366" s="131">
        <v>676.12</v>
      </c>
      <c r="C366" s="132">
        <v>676.12</v>
      </c>
      <c r="D366" s="132">
        <v>676.12</v>
      </c>
      <c r="E366" s="132">
        <v>676.12</v>
      </c>
      <c r="F366" s="132">
        <v>676.12</v>
      </c>
      <c r="G366" s="132">
        <v>676.12</v>
      </c>
      <c r="H366" s="132">
        <v>676.12</v>
      </c>
      <c r="I366" s="132">
        <v>676.12</v>
      </c>
      <c r="J366" s="132">
        <v>676.12</v>
      </c>
      <c r="K366" s="132">
        <v>676.12</v>
      </c>
      <c r="L366" s="132">
        <v>676.12</v>
      </c>
      <c r="M366" s="132">
        <v>676.12</v>
      </c>
      <c r="N366" s="132">
        <v>676.12</v>
      </c>
      <c r="O366" s="132">
        <v>676.12</v>
      </c>
      <c r="P366" s="132">
        <v>676.12</v>
      </c>
      <c r="Q366" s="132">
        <v>676.12</v>
      </c>
      <c r="R366" s="132">
        <v>676.12</v>
      </c>
      <c r="S366" s="132">
        <v>676.12</v>
      </c>
      <c r="T366" s="132">
        <v>676.12</v>
      </c>
      <c r="U366" s="132">
        <v>676.12</v>
      </c>
      <c r="V366" s="132">
        <v>676.12</v>
      </c>
      <c r="W366" s="132">
        <v>676.12</v>
      </c>
      <c r="X366" s="132">
        <v>676.12</v>
      </c>
      <c r="Y366" s="133">
        <v>676.12</v>
      </c>
    </row>
    <row r="367" spans="1:25" ht="15" outlineLevel="1" thickBot="1">
      <c r="A367" s="9" t="s">
        <v>69</v>
      </c>
      <c r="B367" s="131">
        <v>5.03863794</v>
      </c>
      <c r="C367" s="132">
        <v>5.03863794</v>
      </c>
      <c r="D367" s="132">
        <v>5.03863794</v>
      </c>
      <c r="E367" s="132">
        <v>5.03863794</v>
      </c>
      <c r="F367" s="132">
        <v>5.03863794</v>
      </c>
      <c r="G367" s="132">
        <v>5.03863794</v>
      </c>
      <c r="H367" s="132">
        <v>5.03863794</v>
      </c>
      <c r="I367" s="132">
        <v>5.03863794</v>
      </c>
      <c r="J367" s="132">
        <v>5.03863794</v>
      </c>
      <c r="K367" s="132">
        <v>5.03863794</v>
      </c>
      <c r="L367" s="132">
        <v>5.03863794</v>
      </c>
      <c r="M367" s="132">
        <v>5.03863794</v>
      </c>
      <c r="N367" s="132">
        <v>5.03863794</v>
      </c>
      <c r="O367" s="132">
        <v>5.03863794</v>
      </c>
      <c r="P367" s="132">
        <v>5.03863794</v>
      </c>
      <c r="Q367" s="132">
        <v>5.03863794</v>
      </c>
      <c r="R367" s="132">
        <v>5.03863794</v>
      </c>
      <c r="S367" s="132">
        <v>5.03863794</v>
      </c>
      <c r="T367" s="132">
        <v>5.03863794</v>
      </c>
      <c r="U367" s="132">
        <v>5.03863794</v>
      </c>
      <c r="V367" s="132">
        <v>5.03863794</v>
      </c>
      <c r="W367" s="132">
        <v>5.03863794</v>
      </c>
      <c r="X367" s="132">
        <v>5.03863794</v>
      </c>
      <c r="Y367" s="133">
        <v>5.03863794</v>
      </c>
    </row>
    <row r="368" spans="1:25" ht="45.75" outlineLevel="1" thickBot="1">
      <c r="A368" s="149" t="s">
        <v>141</v>
      </c>
      <c r="B368" s="150">
        <v>1006</v>
      </c>
      <c r="C368" s="150">
        <v>1006</v>
      </c>
      <c r="D368" s="150">
        <v>1006</v>
      </c>
      <c r="E368" s="150">
        <v>1006</v>
      </c>
      <c r="F368" s="150">
        <v>1006</v>
      </c>
      <c r="G368" s="150">
        <v>1006</v>
      </c>
      <c r="H368" s="150">
        <v>1006</v>
      </c>
      <c r="I368" s="150">
        <v>1006</v>
      </c>
      <c r="J368" s="150">
        <v>1006</v>
      </c>
      <c r="K368" s="150">
        <v>1006</v>
      </c>
      <c r="L368" s="150">
        <v>1006</v>
      </c>
      <c r="M368" s="150">
        <v>1006</v>
      </c>
      <c r="N368" s="150">
        <v>1006</v>
      </c>
      <c r="O368" s="150">
        <v>1006</v>
      </c>
      <c r="P368" s="150">
        <v>1006</v>
      </c>
      <c r="Q368" s="150">
        <v>1006</v>
      </c>
      <c r="R368" s="150">
        <v>1006</v>
      </c>
      <c r="S368" s="150">
        <v>1006</v>
      </c>
      <c r="T368" s="150">
        <v>1006</v>
      </c>
      <c r="U368" s="150">
        <v>1006</v>
      </c>
      <c r="V368" s="150">
        <v>1006</v>
      </c>
      <c r="W368" s="150">
        <v>1006</v>
      </c>
      <c r="X368" s="150">
        <v>1006</v>
      </c>
      <c r="Y368" s="150">
        <v>1006</v>
      </c>
    </row>
    <row r="369" spans="1:25" ht="21.75" customHeight="1" thickBot="1">
      <c r="A369" s="19">
        <v>21</v>
      </c>
      <c r="B369" s="128">
        <f>B370+B371+B372+B373+B374+B375</f>
        <v>7232.84408997</v>
      </c>
      <c r="C369" s="128">
        <f aca="true" t="shared" si="48" ref="C369:Y369">C370+C371+C372+C373+C374+C375</f>
        <v>7297.39118529</v>
      </c>
      <c r="D369" s="128">
        <f t="shared" si="48"/>
        <v>7318.99243427</v>
      </c>
      <c r="E369" s="128">
        <f t="shared" si="48"/>
        <v>7333.7607499</v>
      </c>
      <c r="F369" s="128">
        <f t="shared" si="48"/>
        <v>7343.9380879</v>
      </c>
      <c r="G369" s="128">
        <f t="shared" si="48"/>
        <v>7325.4758618</v>
      </c>
      <c r="H369" s="128">
        <f t="shared" si="48"/>
        <v>7276.50911896</v>
      </c>
      <c r="I369" s="128">
        <f t="shared" si="48"/>
        <v>7169.89031255</v>
      </c>
      <c r="J369" s="128">
        <f t="shared" si="48"/>
        <v>7165.3320601</v>
      </c>
      <c r="K369" s="128">
        <f t="shared" si="48"/>
        <v>7144.623010429999</v>
      </c>
      <c r="L369" s="128">
        <f t="shared" si="48"/>
        <v>7106.69545534</v>
      </c>
      <c r="M369" s="128">
        <f t="shared" si="48"/>
        <v>7131.91272656</v>
      </c>
      <c r="N369" s="128">
        <f t="shared" si="48"/>
        <v>7152.80151474</v>
      </c>
      <c r="O369" s="128">
        <f t="shared" si="48"/>
        <v>7164.64678167</v>
      </c>
      <c r="P369" s="128">
        <f t="shared" si="48"/>
        <v>7178.99186107</v>
      </c>
      <c r="Q369" s="128">
        <f t="shared" si="48"/>
        <v>7186.99224076</v>
      </c>
      <c r="R369" s="128">
        <f t="shared" si="48"/>
        <v>7180.66254253</v>
      </c>
      <c r="S369" s="128">
        <f t="shared" si="48"/>
        <v>7158.96218421</v>
      </c>
      <c r="T369" s="128">
        <f t="shared" si="48"/>
        <v>7147.15509745</v>
      </c>
      <c r="U369" s="128">
        <f t="shared" si="48"/>
        <v>7127.35914949</v>
      </c>
      <c r="V369" s="128">
        <f t="shared" si="48"/>
        <v>7081.88344597</v>
      </c>
      <c r="W369" s="128">
        <f t="shared" si="48"/>
        <v>7078.8970874999995</v>
      </c>
      <c r="X369" s="128">
        <f t="shared" si="48"/>
        <v>7136.3638483899995</v>
      </c>
      <c r="Y369" s="128">
        <f t="shared" si="48"/>
        <v>7196.0158354899995</v>
      </c>
    </row>
    <row r="370" spans="1:25" ht="51.75" outlineLevel="1" thickBot="1">
      <c r="A370" s="9" t="s">
        <v>96</v>
      </c>
      <c r="B370" s="131">
        <v>1803.69545203</v>
      </c>
      <c r="C370" s="132">
        <v>1868.24254735</v>
      </c>
      <c r="D370" s="132">
        <v>1889.84379633</v>
      </c>
      <c r="E370" s="132">
        <v>1904.61211196</v>
      </c>
      <c r="F370" s="132">
        <v>1914.78944996</v>
      </c>
      <c r="G370" s="132">
        <v>1896.32722386</v>
      </c>
      <c r="H370" s="132">
        <v>1847.36048102</v>
      </c>
      <c r="I370" s="132">
        <v>1740.74167461</v>
      </c>
      <c r="J370" s="132">
        <v>1736.18342216</v>
      </c>
      <c r="K370" s="132">
        <v>1715.47437249</v>
      </c>
      <c r="L370" s="132">
        <v>1677.5468174</v>
      </c>
      <c r="M370" s="132">
        <v>1702.76408862</v>
      </c>
      <c r="N370" s="132">
        <v>1723.6528768</v>
      </c>
      <c r="O370" s="132">
        <v>1735.49814373</v>
      </c>
      <c r="P370" s="132">
        <v>1749.84322313</v>
      </c>
      <c r="Q370" s="132">
        <v>1757.84360282</v>
      </c>
      <c r="R370" s="132">
        <v>1751.51390459</v>
      </c>
      <c r="S370" s="132">
        <v>1729.81354627</v>
      </c>
      <c r="T370" s="132">
        <v>1718.00645951</v>
      </c>
      <c r="U370" s="132">
        <v>1698.21051155</v>
      </c>
      <c r="V370" s="132">
        <v>1652.73480803</v>
      </c>
      <c r="W370" s="132">
        <v>1649.74844956</v>
      </c>
      <c r="X370" s="132">
        <v>1707.21521045</v>
      </c>
      <c r="Y370" s="133">
        <v>1766.86719755</v>
      </c>
    </row>
    <row r="371" spans="1:25" ht="39" outlineLevel="1" thickBot="1">
      <c r="A371" s="9" t="s">
        <v>100</v>
      </c>
      <c r="B371" s="131">
        <v>31.23</v>
      </c>
      <c r="C371" s="132">
        <v>31.23</v>
      </c>
      <c r="D371" s="132">
        <v>31.23</v>
      </c>
      <c r="E371" s="132">
        <v>31.23</v>
      </c>
      <c r="F371" s="132">
        <v>31.23</v>
      </c>
      <c r="G371" s="132">
        <v>31.23</v>
      </c>
      <c r="H371" s="132">
        <v>31.23</v>
      </c>
      <c r="I371" s="132">
        <v>31.23</v>
      </c>
      <c r="J371" s="132">
        <v>31.23</v>
      </c>
      <c r="K371" s="132">
        <v>31.23</v>
      </c>
      <c r="L371" s="132">
        <v>31.23</v>
      </c>
      <c r="M371" s="132">
        <v>31.23</v>
      </c>
      <c r="N371" s="132">
        <v>31.23</v>
      </c>
      <c r="O371" s="132">
        <v>31.23</v>
      </c>
      <c r="P371" s="132">
        <v>31.23</v>
      </c>
      <c r="Q371" s="132">
        <v>31.23</v>
      </c>
      <c r="R371" s="132">
        <v>31.23</v>
      </c>
      <c r="S371" s="132">
        <v>31.23</v>
      </c>
      <c r="T371" s="132">
        <v>31.23</v>
      </c>
      <c r="U371" s="132">
        <v>31.23</v>
      </c>
      <c r="V371" s="132">
        <v>31.23</v>
      </c>
      <c r="W371" s="132">
        <v>31.23</v>
      </c>
      <c r="X371" s="132">
        <v>31.23</v>
      </c>
      <c r="Y371" s="133">
        <v>31.23</v>
      </c>
    </row>
    <row r="372" spans="1:25" ht="15" outlineLevel="1" thickBot="1">
      <c r="A372" s="9" t="s">
        <v>66</v>
      </c>
      <c r="B372" s="131">
        <v>3710.76</v>
      </c>
      <c r="C372" s="132">
        <v>3710.76</v>
      </c>
      <c r="D372" s="132">
        <v>3710.76</v>
      </c>
      <c r="E372" s="132">
        <v>3710.76</v>
      </c>
      <c r="F372" s="132">
        <v>3710.76</v>
      </c>
      <c r="G372" s="132">
        <v>3710.76</v>
      </c>
      <c r="H372" s="132">
        <v>3710.76</v>
      </c>
      <c r="I372" s="132">
        <v>3710.76</v>
      </c>
      <c r="J372" s="132">
        <v>3710.76</v>
      </c>
      <c r="K372" s="132">
        <v>3710.76</v>
      </c>
      <c r="L372" s="132">
        <v>3710.76</v>
      </c>
      <c r="M372" s="132">
        <v>3710.76</v>
      </c>
      <c r="N372" s="132">
        <v>3710.76</v>
      </c>
      <c r="O372" s="132">
        <v>3710.76</v>
      </c>
      <c r="P372" s="132">
        <v>3710.76</v>
      </c>
      <c r="Q372" s="132">
        <v>3710.76</v>
      </c>
      <c r="R372" s="132">
        <v>3710.76</v>
      </c>
      <c r="S372" s="132">
        <v>3710.76</v>
      </c>
      <c r="T372" s="132">
        <v>3710.76</v>
      </c>
      <c r="U372" s="132">
        <v>3710.76</v>
      </c>
      <c r="V372" s="132">
        <v>3710.76</v>
      </c>
      <c r="W372" s="132">
        <v>3710.76</v>
      </c>
      <c r="X372" s="132">
        <v>3710.76</v>
      </c>
      <c r="Y372" s="133">
        <v>3710.76</v>
      </c>
    </row>
    <row r="373" spans="1:25" ht="15" outlineLevel="1" thickBot="1">
      <c r="A373" s="9" t="s">
        <v>67</v>
      </c>
      <c r="B373" s="131">
        <v>676.12</v>
      </c>
      <c r="C373" s="132">
        <v>676.12</v>
      </c>
      <c r="D373" s="132">
        <v>676.12</v>
      </c>
      <c r="E373" s="132">
        <v>676.12</v>
      </c>
      <c r="F373" s="132">
        <v>676.12</v>
      </c>
      <c r="G373" s="132">
        <v>676.12</v>
      </c>
      <c r="H373" s="132">
        <v>676.12</v>
      </c>
      <c r="I373" s="132">
        <v>676.12</v>
      </c>
      <c r="J373" s="132">
        <v>676.12</v>
      </c>
      <c r="K373" s="132">
        <v>676.12</v>
      </c>
      <c r="L373" s="132">
        <v>676.12</v>
      </c>
      <c r="M373" s="132">
        <v>676.12</v>
      </c>
      <c r="N373" s="132">
        <v>676.12</v>
      </c>
      <c r="O373" s="132">
        <v>676.12</v>
      </c>
      <c r="P373" s="132">
        <v>676.12</v>
      </c>
      <c r="Q373" s="132">
        <v>676.12</v>
      </c>
      <c r="R373" s="132">
        <v>676.12</v>
      </c>
      <c r="S373" s="132">
        <v>676.12</v>
      </c>
      <c r="T373" s="132">
        <v>676.12</v>
      </c>
      <c r="U373" s="132">
        <v>676.12</v>
      </c>
      <c r="V373" s="132">
        <v>676.12</v>
      </c>
      <c r="W373" s="132">
        <v>676.12</v>
      </c>
      <c r="X373" s="132">
        <v>676.12</v>
      </c>
      <c r="Y373" s="133">
        <v>676.12</v>
      </c>
    </row>
    <row r="374" spans="1:25" ht="15" outlineLevel="1" thickBot="1">
      <c r="A374" s="9" t="s">
        <v>69</v>
      </c>
      <c r="B374" s="131">
        <v>5.03863794</v>
      </c>
      <c r="C374" s="132">
        <v>5.03863794</v>
      </c>
      <c r="D374" s="132">
        <v>5.03863794</v>
      </c>
      <c r="E374" s="132">
        <v>5.03863794</v>
      </c>
      <c r="F374" s="132">
        <v>5.03863794</v>
      </c>
      <c r="G374" s="132">
        <v>5.03863794</v>
      </c>
      <c r="H374" s="132">
        <v>5.03863794</v>
      </c>
      <c r="I374" s="132">
        <v>5.03863794</v>
      </c>
      <c r="J374" s="132">
        <v>5.03863794</v>
      </c>
      <c r="K374" s="132">
        <v>5.03863794</v>
      </c>
      <c r="L374" s="132">
        <v>5.03863794</v>
      </c>
      <c r="M374" s="132">
        <v>5.03863794</v>
      </c>
      <c r="N374" s="132">
        <v>5.03863794</v>
      </c>
      <c r="O374" s="132">
        <v>5.03863794</v>
      </c>
      <c r="P374" s="132">
        <v>5.03863794</v>
      </c>
      <c r="Q374" s="132">
        <v>5.03863794</v>
      </c>
      <c r="R374" s="132">
        <v>5.03863794</v>
      </c>
      <c r="S374" s="132">
        <v>5.03863794</v>
      </c>
      <c r="T374" s="132">
        <v>5.03863794</v>
      </c>
      <c r="U374" s="132">
        <v>5.03863794</v>
      </c>
      <c r="V374" s="132">
        <v>5.03863794</v>
      </c>
      <c r="W374" s="132">
        <v>5.03863794</v>
      </c>
      <c r="X374" s="132">
        <v>5.03863794</v>
      </c>
      <c r="Y374" s="133">
        <v>5.03863794</v>
      </c>
    </row>
    <row r="375" spans="1:25" ht="45.75" outlineLevel="1" thickBot="1">
      <c r="A375" s="149" t="s">
        <v>141</v>
      </c>
      <c r="B375" s="150">
        <v>1006</v>
      </c>
      <c r="C375" s="150">
        <v>1006</v>
      </c>
      <c r="D375" s="150">
        <v>1006</v>
      </c>
      <c r="E375" s="150">
        <v>1006</v>
      </c>
      <c r="F375" s="150">
        <v>1006</v>
      </c>
      <c r="G375" s="150">
        <v>1006</v>
      </c>
      <c r="H375" s="150">
        <v>1006</v>
      </c>
      <c r="I375" s="150">
        <v>1006</v>
      </c>
      <c r="J375" s="150">
        <v>1006</v>
      </c>
      <c r="K375" s="150">
        <v>1006</v>
      </c>
      <c r="L375" s="150">
        <v>1006</v>
      </c>
      <c r="M375" s="150">
        <v>1006</v>
      </c>
      <c r="N375" s="150">
        <v>1006</v>
      </c>
      <c r="O375" s="150">
        <v>1006</v>
      </c>
      <c r="P375" s="150">
        <v>1006</v>
      </c>
      <c r="Q375" s="150">
        <v>1006</v>
      </c>
      <c r="R375" s="150">
        <v>1006</v>
      </c>
      <c r="S375" s="150">
        <v>1006</v>
      </c>
      <c r="T375" s="150">
        <v>1006</v>
      </c>
      <c r="U375" s="150">
        <v>1006</v>
      </c>
      <c r="V375" s="150">
        <v>1006</v>
      </c>
      <c r="W375" s="150">
        <v>1006</v>
      </c>
      <c r="X375" s="150">
        <v>1006</v>
      </c>
      <c r="Y375" s="150">
        <v>1006</v>
      </c>
    </row>
    <row r="376" spans="1:25" ht="21.75" customHeight="1" thickBot="1">
      <c r="A376" s="19">
        <v>22</v>
      </c>
      <c r="B376" s="128">
        <f>B377+B378+B379+B380+B381+B382</f>
        <v>7144.79738954</v>
      </c>
      <c r="C376" s="128">
        <f aca="true" t="shared" si="49" ref="C376:Y376">C377+C378+C379+C380+C381+C382</f>
        <v>7206.39246085</v>
      </c>
      <c r="D376" s="128">
        <f t="shared" si="49"/>
        <v>7247.64107592</v>
      </c>
      <c r="E376" s="128">
        <f t="shared" si="49"/>
        <v>7254.8966331</v>
      </c>
      <c r="F376" s="128">
        <f t="shared" si="49"/>
        <v>7258.05570634</v>
      </c>
      <c r="G376" s="128">
        <f t="shared" si="49"/>
        <v>7251.32729637</v>
      </c>
      <c r="H376" s="128">
        <f t="shared" si="49"/>
        <v>7223.0254651899995</v>
      </c>
      <c r="I376" s="128">
        <f t="shared" si="49"/>
        <v>7164.52941425</v>
      </c>
      <c r="J376" s="128">
        <f t="shared" si="49"/>
        <v>7102.00168761</v>
      </c>
      <c r="K376" s="128">
        <f t="shared" si="49"/>
        <v>7049.13394418</v>
      </c>
      <c r="L376" s="128">
        <f t="shared" si="49"/>
        <v>7036.65879979</v>
      </c>
      <c r="M376" s="128">
        <f t="shared" si="49"/>
        <v>7049.02266705</v>
      </c>
      <c r="N376" s="128">
        <f t="shared" si="49"/>
        <v>7063.48558973</v>
      </c>
      <c r="O376" s="128">
        <f t="shared" si="49"/>
        <v>7072.63614015</v>
      </c>
      <c r="P376" s="128">
        <f t="shared" si="49"/>
        <v>7089.39200006</v>
      </c>
      <c r="Q376" s="128">
        <f t="shared" si="49"/>
        <v>7099.17292842</v>
      </c>
      <c r="R376" s="128">
        <f t="shared" si="49"/>
        <v>7103.15486994</v>
      </c>
      <c r="S376" s="128">
        <f t="shared" si="49"/>
        <v>7079.63440664</v>
      </c>
      <c r="T376" s="128">
        <f t="shared" si="49"/>
        <v>7050.72335618</v>
      </c>
      <c r="U376" s="128">
        <f t="shared" si="49"/>
        <v>7042.87596171</v>
      </c>
      <c r="V376" s="128">
        <f t="shared" si="49"/>
        <v>7001.87860028</v>
      </c>
      <c r="W376" s="128">
        <f t="shared" si="49"/>
        <v>6997.98078032</v>
      </c>
      <c r="X376" s="128">
        <f t="shared" si="49"/>
        <v>7032.70321146</v>
      </c>
      <c r="Y376" s="128">
        <f t="shared" si="49"/>
        <v>7094.56420001</v>
      </c>
    </row>
    <row r="377" spans="1:25" ht="51.75" outlineLevel="1" thickBot="1">
      <c r="A377" s="9" t="s">
        <v>96</v>
      </c>
      <c r="B377" s="131">
        <v>1715.6487516</v>
      </c>
      <c r="C377" s="132">
        <v>1777.24382291</v>
      </c>
      <c r="D377" s="132">
        <v>1818.49243798</v>
      </c>
      <c r="E377" s="132">
        <v>1825.74799516</v>
      </c>
      <c r="F377" s="132">
        <v>1828.9070684</v>
      </c>
      <c r="G377" s="132">
        <v>1822.17865843</v>
      </c>
      <c r="H377" s="132">
        <v>1793.87682725</v>
      </c>
      <c r="I377" s="132">
        <v>1735.38077631</v>
      </c>
      <c r="J377" s="132">
        <v>1672.85304967</v>
      </c>
      <c r="K377" s="132">
        <v>1619.98530624</v>
      </c>
      <c r="L377" s="132">
        <v>1607.51016185</v>
      </c>
      <c r="M377" s="132">
        <v>1619.87402911</v>
      </c>
      <c r="N377" s="132">
        <v>1634.33695179</v>
      </c>
      <c r="O377" s="132">
        <v>1643.48750221</v>
      </c>
      <c r="P377" s="132">
        <v>1660.24336212</v>
      </c>
      <c r="Q377" s="132">
        <v>1670.02429048</v>
      </c>
      <c r="R377" s="132">
        <v>1674.006232</v>
      </c>
      <c r="S377" s="132">
        <v>1650.4857687</v>
      </c>
      <c r="T377" s="132">
        <v>1621.57471824</v>
      </c>
      <c r="U377" s="132">
        <v>1613.72732377</v>
      </c>
      <c r="V377" s="132">
        <v>1572.72996234</v>
      </c>
      <c r="W377" s="132">
        <v>1568.83214238</v>
      </c>
      <c r="X377" s="132">
        <v>1603.55457352</v>
      </c>
      <c r="Y377" s="133">
        <v>1665.41556207</v>
      </c>
    </row>
    <row r="378" spans="1:25" ht="39" outlineLevel="1" thickBot="1">
      <c r="A378" s="9" t="s">
        <v>100</v>
      </c>
      <c r="B378" s="131">
        <v>31.23</v>
      </c>
      <c r="C378" s="132">
        <v>31.23</v>
      </c>
      <c r="D378" s="132">
        <v>31.23</v>
      </c>
      <c r="E378" s="132">
        <v>31.23</v>
      </c>
      <c r="F378" s="132">
        <v>31.23</v>
      </c>
      <c r="G378" s="132">
        <v>31.23</v>
      </c>
      <c r="H378" s="132">
        <v>31.23</v>
      </c>
      <c r="I378" s="132">
        <v>31.23</v>
      </c>
      <c r="J378" s="132">
        <v>31.23</v>
      </c>
      <c r="K378" s="132">
        <v>31.23</v>
      </c>
      <c r="L378" s="132">
        <v>31.23</v>
      </c>
      <c r="M378" s="132">
        <v>31.23</v>
      </c>
      <c r="N378" s="132">
        <v>31.23</v>
      </c>
      <c r="O378" s="132">
        <v>31.23</v>
      </c>
      <c r="P378" s="132">
        <v>31.23</v>
      </c>
      <c r="Q378" s="132">
        <v>31.23</v>
      </c>
      <c r="R378" s="132">
        <v>31.23</v>
      </c>
      <c r="S378" s="132">
        <v>31.23</v>
      </c>
      <c r="T378" s="132">
        <v>31.23</v>
      </c>
      <c r="U378" s="132">
        <v>31.23</v>
      </c>
      <c r="V378" s="132">
        <v>31.23</v>
      </c>
      <c r="W378" s="132">
        <v>31.23</v>
      </c>
      <c r="X378" s="132">
        <v>31.23</v>
      </c>
      <c r="Y378" s="133">
        <v>31.23</v>
      </c>
    </row>
    <row r="379" spans="1:25" ht="15" outlineLevel="1" thickBot="1">
      <c r="A379" s="9" t="s">
        <v>66</v>
      </c>
      <c r="B379" s="131">
        <v>3710.76</v>
      </c>
      <c r="C379" s="132">
        <v>3710.76</v>
      </c>
      <c r="D379" s="132">
        <v>3710.76</v>
      </c>
      <c r="E379" s="132">
        <v>3710.76</v>
      </c>
      <c r="F379" s="132">
        <v>3710.76</v>
      </c>
      <c r="G379" s="132">
        <v>3710.76</v>
      </c>
      <c r="H379" s="132">
        <v>3710.76</v>
      </c>
      <c r="I379" s="132">
        <v>3710.76</v>
      </c>
      <c r="J379" s="132">
        <v>3710.76</v>
      </c>
      <c r="K379" s="132">
        <v>3710.76</v>
      </c>
      <c r="L379" s="132">
        <v>3710.76</v>
      </c>
      <c r="M379" s="132">
        <v>3710.76</v>
      </c>
      <c r="N379" s="132">
        <v>3710.76</v>
      </c>
      <c r="O379" s="132">
        <v>3710.76</v>
      </c>
      <c r="P379" s="132">
        <v>3710.76</v>
      </c>
      <c r="Q379" s="132">
        <v>3710.76</v>
      </c>
      <c r="R379" s="132">
        <v>3710.76</v>
      </c>
      <c r="S379" s="132">
        <v>3710.76</v>
      </c>
      <c r="T379" s="132">
        <v>3710.76</v>
      </c>
      <c r="U379" s="132">
        <v>3710.76</v>
      </c>
      <c r="V379" s="132">
        <v>3710.76</v>
      </c>
      <c r="W379" s="132">
        <v>3710.76</v>
      </c>
      <c r="X379" s="132">
        <v>3710.76</v>
      </c>
      <c r="Y379" s="133">
        <v>3710.76</v>
      </c>
    </row>
    <row r="380" spans="1:25" ht="15" outlineLevel="1" thickBot="1">
      <c r="A380" s="9" t="s">
        <v>67</v>
      </c>
      <c r="B380" s="131">
        <v>676.12</v>
      </c>
      <c r="C380" s="132">
        <v>676.12</v>
      </c>
      <c r="D380" s="132">
        <v>676.12</v>
      </c>
      <c r="E380" s="132">
        <v>676.12</v>
      </c>
      <c r="F380" s="132">
        <v>676.12</v>
      </c>
      <c r="G380" s="132">
        <v>676.12</v>
      </c>
      <c r="H380" s="132">
        <v>676.12</v>
      </c>
      <c r="I380" s="132">
        <v>676.12</v>
      </c>
      <c r="J380" s="132">
        <v>676.12</v>
      </c>
      <c r="K380" s="132">
        <v>676.12</v>
      </c>
      <c r="L380" s="132">
        <v>676.12</v>
      </c>
      <c r="M380" s="132">
        <v>676.12</v>
      </c>
      <c r="N380" s="132">
        <v>676.12</v>
      </c>
      <c r="O380" s="132">
        <v>676.12</v>
      </c>
      <c r="P380" s="132">
        <v>676.12</v>
      </c>
      <c r="Q380" s="132">
        <v>676.12</v>
      </c>
      <c r="R380" s="132">
        <v>676.12</v>
      </c>
      <c r="S380" s="132">
        <v>676.12</v>
      </c>
      <c r="T380" s="132">
        <v>676.12</v>
      </c>
      <c r="U380" s="132">
        <v>676.12</v>
      </c>
      <c r="V380" s="132">
        <v>676.12</v>
      </c>
      <c r="W380" s="132">
        <v>676.12</v>
      </c>
      <c r="X380" s="132">
        <v>676.12</v>
      </c>
      <c r="Y380" s="133">
        <v>676.12</v>
      </c>
    </row>
    <row r="381" spans="1:25" ht="15" outlineLevel="1" thickBot="1">
      <c r="A381" s="9" t="s">
        <v>69</v>
      </c>
      <c r="B381" s="131">
        <v>5.03863794</v>
      </c>
      <c r="C381" s="132">
        <v>5.03863794</v>
      </c>
      <c r="D381" s="132">
        <v>5.03863794</v>
      </c>
      <c r="E381" s="132">
        <v>5.03863794</v>
      </c>
      <c r="F381" s="132">
        <v>5.03863794</v>
      </c>
      <c r="G381" s="132">
        <v>5.03863794</v>
      </c>
      <c r="H381" s="132">
        <v>5.03863794</v>
      </c>
      <c r="I381" s="132">
        <v>5.03863794</v>
      </c>
      <c r="J381" s="132">
        <v>5.03863794</v>
      </c>
      <c r="K381" s="132">
        <v>5.03863794</v>
      </c>
      <c r="L381" s="132">
        <v>5.03863794</v>
      </c>
      <c r="M381" s="132">
        <v>5.03863794</v>
      </c>
      <c r="N381" s="132">
        <v>5.03863794</v>
      </c>
      <c r="O381" s="132">
        <v>5.03863794</v>
      </c>
      <c r="P381" s="132">
        <v>5.03863794</v>
      </c>
      <c r="Q381" s="132">
        <v>5.03863794</v>
      </c>
      <c r="R381" s="132">
        <v>5.03863794</v>
      </c>
      <c r="S381" s="132">
        <v>5.03863794</v>
      </c>
      <c r="T381" s="132">
        <v>5.03863794</v>
      </c>
      <c r="U381" s="132">
        <v>5.03863794</v>
      </c>
      <c r="V381" s="132">
        <v>5.03863794</v>
      </c>
      <c r="W381" s="132">
        <v>5.03863794</v>
      </c>
      <c r="X381" s="132">
        <v>5.03863794</v>
      </c>
      <c r="Y381" s="133">
        <v>5.03863794</v>
      </c>
    </row>
    <row r="382" spans="1:25" ht="45.75" outlineLevel="1" thickBot="1">
      <c r="A382" s="149" t="s">
        <v>141</v>
      </c>
      <c r="B382" s="150">
        <v>1006</v>
      </c>
      <c r="C382" s="150">
        <v>1006</v>
      </c>
      <c r="D382" s="150">
        <v>1006</v>
      </c>
      <c r="E382" s="150">
        <v>1006</v>
      </c>
      <c r="F382" s="150">
        <v>1006</v>
      </c>
      <c r="G382" s="150">
        <v>1006</v>
      </c>
      <c r="H382" s="150">
        <v>1006</v>
      </c>
      <c r="I382" s="150">
        <v>1006</v>
      </c>
      <c r="J382" s="150">
        <v>1006</v>
      </c>
      <c r="K382" s="150">
        <v>1006</v>
      </c>
      <c r="L382" s="150">
        <v>1006</v>
      </c>
      <c r="M382" s="150">
        <v>1006</v>
      </c>
      <c r="N382" s="150">
        <v>1006</v>
      </c>
      <c r="O382" s="150">
        <v>1006</v>
      </c>
      <c r="P382" s="150">
        <v>1006</v>
      </c>
      <c r="Q382" s="150">
        <v>1006</v>
      </c>
      <c r="R382" s="150">
        <v>1006</v>
      </c>
      <c r="S382" s="150">
        <v>1006</v>
      </c>
      <c r="T382" s="150">
        <v>1006</v>
      </c>
      <c r="U382" s="150">
        <v>1006</v>
      </c>
      <c r="V382" s="150">
        <v>1006</v>
      </c>
      <c r="W382" s="150">
        <v>1006</v>
      </c>
      <c r="X382" s="150">
        <v>1006</v>
      </c>
      <c r="Y382" s="150">
        <v>1006</v>
      </c>
    </row>
    <row r="383" spans="1:25" ht="21.75" customHeight="1" thickBot="1">
      <c r="A383" s="19">
        <v>23</v>
      </c>
      <c r="B383" s="128">
        <f>B384+B385+B386+B387+B388+B389</f>
        <v>7169.65146838</v>
      </c>
      <c r="C383" s="128">
        <f aca="true" t="shared" si="50" ref="C383:Y383">C384+C385+C386+C387+C388+C389</f>
        <v>7199.24891894</v>
      </c>
      <c r="D383" s="128">
        <f t="shared" si="50"/>
        <v>7193.14338718</v>
      </c>
      <c r="E383" s="128">
        <f t="shared" si="50"/>
        <v>7248.287591849999</v>
      </c>
      <c r="F383" s="128">
        <f t="shared" si="50"/>
        <v>7246.4479006</v>
      </c>
      <c r="G383" s="128">
        <f t="shared" si="50"/>
        <v>7189.60841583</v>
      </c>
      <c r="H383" s="128">
        <f t="shared" si="50"/>
        <v>7201.2770001</v>
      </c>
      <c r="I383" s="128">
        <f t="shared" si="50"/>
        <v>7176.2151916</v>
      </c>
      <c r="J383" s="128">
        <f t="shared" si="50"/>
        <v>7136.57458717</v>
      </c>
      <c r="K383" s="128">
        <f t="shared" si="50"/>
        <v>7080.20144857</v>
      </c>
      <c r="L383" s="128">
        <f t="shared" si="50"/>
        <v>7054.837660839999</v>
      </c>
      <c r="M383" s="128">
        <f t="shared" si="50"/>
        <v>7052.80630657</v>
      </c>
      <c r="N383" s="128">
        <f t="shared" si="50"/>
        <v>7063.26929046</v>
      </c>
      <c r="O383" s="128">
        <f t="shared" si="50"/>
        <v>7090.42688925</v>
      </c>
      <c r="P383" s="128">
        <f t="shared" si="50"/>
        <v>7102.56137022</v>
      </c>
      <c r="Q383" s="128">
        <f t="shared" si="50"/>
        <v>7110.03761664</v>
      </c>
      <c r="R383" s="128">
        <f t="shared" si="50"/>
        <v>7105.16569734</v>
      </c>
      <c r="S383" s="128">
        <f t="shared" si="50"/>
        <v>7086.56185652</v>
      </c>
      <c r="T383" s="128">
        <f t="shared" si="50"/>
        <v>7064.32433797</v>
      </c>
      <c r="U383" s="128">
        <f t="shared" si="50"/>
        <v>7056.03326342</v>
      </c>
      <c r="V383" s="128">
        <f t="shared" si="50"/>
        <v>7015.58666287</v>
      </c>
      <c r="W383" s="128">
        <f t="shared" si="50"/>
        <v>7003.62745654</v>
      </c>
      <c r="X383" s="128">
        <f t="shared" si="50"/>
        <v>7036.40303016</v>
      </c>
      <c r="Y383" s="128">
        <f t="shared" si="50"/>
        <v>7099.16300401</v>
      </c>
    </row>
    <row r="384" spans="1:25" ht="51.75" outlineLevel="1" thickBot="1">
      <c r="A384" s="9" t="s">
        <v>96</v>
      </c>
      <c r="B384" s="131">
        <v>1740.50283044</v>
      </c>
      <c r="C384" s="132">
        <v>1770.100281</v>
      </c>
      <c r="D384" s="132">
        <v>1763.99474924</v>
      </c>
      <c r="E384" s="132">
        <v>1819.13895391</v>
      </c>
      <c r="F384" s="132">
        <v>1817.29926266</v>
      </c>
      <c r="G384" s="132">
        <v>1760.45977789</v>
      </c>
      <c r="H384" s="132">
        <v>1772.12836216</v>
      </c>
      <c r="I384" s="132">
        <v>1747.06655366</v>
      </c>
      <c r="J384" s="132">
        <v>1707.42594923</v>
      </c>
      <c r="K384" s="132">
        <v>1651.05281063</v>
      </c>
      <c r="L384" s="132">
        <v>1625.6890229</v>
      </c>
      <c r="M384" s="132">
        <v>1623.65766863</v>
      </c>
      <c r="N384" s="132">
        <v>1634.12065252</v>
      </c>
      <c r="O384" s="132">
        <v>1661.27825131</v>
      </c>
      <c r="P384" s="132">
        <v>1673.41273228</v>
      </c>
      <c r="Q384" s="132">
        <v>1680.8889787</v>
      </c>
      <c r="R384" s="132">
        <v>1676.0170594</v>
      </c>
      <c r="S384" s="132">
        <v>1657.41321858</v>
      </c>
      <c r="T384" s="132">
        <v>1635.17570003</v>
      </c>
      <c r="U384" s="132">
        <v>1626.88462548</v>
      </c>
      <c r="V384" s="132">
        <v>1586.43802493</v>
      </c>
      <c r="W384" s="132">
        <v>1574.4788186</v>
      </c>
      <c r="X384" s="132">
        <v>1607.25439222</v>
      </c>
      <c r="Y384" s="133">
        <v>1670.01436607</v>
      </c>
    </row>
    <row r="385" spans="1:25" ht="39" outlineLevel="1" thickBot="1">
      <c r="A385" s="9" t="s">
        <v>100</v>
      </c>
      <c r="B385" s="131">
        <v>31.23</v>
      </c>
      <c r="C385" s="132">
        <v>31.23</v>
      </c>
      <c r="D385" s="132">
        <v>31.23</v>
      </c>
      <c r="E385" s="132">
        <v>31.23</v>
      </c>
      <c r="F385" s="132">
        <v>31.23</v>
      </c>
      <c r="G385" s="132">
        <v>31.23</v>
      </c>
      <c r="H385" s="132">
        <v>31.23</v>
      </c>
      <c r="I385" s="132">
        <v>31.23</v>
      </c>
      <c r="J385" s="132">
        <v>31.23</v>
      </c>
      <c r="K385" s="132">
        <v>31.23</v>
      </c>
      <c r="L385" s="132">
        <v>31.23</v>
      </c>
      <c r="M385" s="132">
        <v>31.23</v>
      </c>
      <c r="N385" s="132">
        <v>31.23</v>
      </c>
      <c r="O385" s="132">
        <v>31.23</v>
      </c>
      <c r="P385" s="132">
        <v>31.23</v>
      </c>
      <c r="Q385" s="132">
        <v>31.23</v>
      </c>
      <c r="R385" s="132">
        <v>31.23</v>
      </c>
      <c r="S385" s="132">
        <v>31.23</v>
      </c>
      <c r="T385" s="132">
        <v>31.23</v>
      </c>
      <c r="U385" s="132">
        <v>31.23</v>
      </c>
      <c r="V385" s="132">
        <v>31.23</v>
      </c>
      <c r="W385" s="132">
        <v>31.23</v>
      </c>
      <c r="X385" s="132">
        <v>31.23</v>
      </c>
      <c r="Y385" s="133">
        <v>31.23</v>
      </c>
    </row>
    <row r="386" spans="1:25" ht="15" outlineLevel="1" thickBot="1">
      <c r="A386" s="9" t="s">
        <v>66</v>
      </c>
      <c r="B386" s="131">
        <v>3710.76</v>
      </c>
      <c r="C386" s="132">
        <v>3710.76</v>
      </c>
      <c r="D386" s="132">
        <v>3710.76</v>
      </c>
      <c r="E386" s="132">
        <v>3710.76</v>
      </c>
      <c r="F386" s="132">
        <v>3710.76</v>
      </c>
      <c r="G386" s="132">
        <v>3710.76</v>
      </c>
      <c r="H386" s="132">
        <v>3710.76</v>
      </c>
      <c r="I386" s="132">
        <v>3710.76</v>
      </c>
      <c r="J386" s="132">
        <v>3710.76</v>
      </c>
      <c r="K386" s="132">
        <v>3710.76</v>
      </c>
      <c r="L386" s="132">
        <v>3710.76</v>
      </c>
      <c r="M386" s="132">
        <v>3710.76</v>
      </c>
      <c r="N386" s="132">
        <v>3710.76</v>
      </c>
      <c r="O386" s="132">
        <v>3710.76</v>
      </c>
      <c r="P386" s="132">
        <v>3710.76</v>
      </c>
      <c r="Q386" s="132">
        <v>3710.76</v>
      </c>
      <c r="R386" s="132">
        <v>3710.76</v>
      </c>
      <c r="S386" s="132">
        <v>3710.76</v>
      </c>
      <c r="T386" s="132">
        <v>3710.76</v>
      </c>
      <c r="U386" s="132">
        <v>3710.76</v>
      </c>
      <c r="V386" s="132">
        <v>3710.76</v>
      </c>
      <c r="W386" s="132">
        <v>3710.76</v>
      </c>
      <c r="X386" s="132">
        <v>3710.76</v>
      </c>
      <c r="Y386" s="133">
        <v>3710.76</v>
      </c>
    </row>
    <row r="387" spans="1:25" ht="15" outlineLevel="1" thickBot="1">
      <c r="A387" s="9" t="s">
        <v>67</v>
      </c>
      <c r="B387" s="131">
        <v>676.12</v>
      </c>
      <c r="C387" s="132">
        <v>676.12</v>
      </c>
      <c r="D387" s="132">
        <v>676.12</v>
      </c>
      <c r="E387" s="132">
        <v>676.12</v>
      </c>
      <c r="F387" s="132">
        <v>676.12</v>
      </c>
      <c r="G387" s="132">
        <v>676.12</v>
      </c>
      <c r="H387" s="132">
        <v>676.12</v>
      </c>
      <c r="I387" s="132">
        <v>676.12</v>
      </c>
      <c r="J387" s="132">
        <v>676.12</v>
      </c>
      <c r="K387" s="132">
        <v>676.12</v>
      </c>
      <c r="L387" s="132">
        <v>676.12</v>
      </c>
      <c r="M387" s="132">
        <v>676.12</v>
      </c>
      <c r="N387" s="132">
        <v>676.12</v>
      </c>
      <c r="O387" s="132">
        <v>676.12</v>
      </c>
      <c r="P387" s="132">
        <v>676.12</v>
      </c>
      <c r="Q387" s="132">
        <v>676.12</v>
      </c>
      <c r="R387" s="132">
        <v>676.12</v>
      </c>
      <c r="S387" s="132">
        <v>676.12</v>
      </c>
      <c r="T387" s="132">
        <v>676.12</v>
      </c>
      <c r="U387" s="132">
        <v>676.12</v>
      </c>
      <c r="V387" s="132">
        <v>676.12</v>
      </c>
      <c r="W387" s="132">
        <v>676.12</v>
      </c>
      <c r="X387" s="132">
        <v>676.12</v>
      </c>
      <c r="Y387" s="133">
        <v>676.12</v>
      </c>
    </row>
    <row r="388" spans="1:25" ht="15" outlineLevel="1" thickBot="1">
      <c r="A388" s="9" t="s">
        <v>69</v>
      </c>
      <c r="B388" s="131">
        <v>5.03863794</v>
      </c>
      <c r="C388" s="132">
        <v>5.03863794</v>
      </c>
      <c r="D388" s="132">
        <v>5.03863794</v>
      </c>
      <c r="E388" s="132">
        <v>5.03863794</v>
      </c>
      <c r="F388" s="132">
        <v>5.03863794</v>
      </c>
      <c r="G388" s="132">
        <v>5.03863794</v>
      </c>
      <c r="H388" s="132">
        <v>5.03863794</v>
      </c>
      <c r="I388" s="132">
        <v>5.03863794</v>
      </c>
      <c r="J388" s="132">
        <v>5.03863794</v>
      </c>
      <c r="K388" s="132">
        <v>5.03863794</v>
      </c>
      <c r="L388" s="132">
        <v>5.03863794</v>
      </c>
      <c r="M388" s="132">
        <v>5.03863794</v>
      </c>
      <c r="N388" s="132">
        <v>5.03863794</v>
      </c>
      <c r="O388" s="132">
        <v>5.03863794</v>
      </c>
      <c r="P388" s="132">
        <v>5.03863794</v>
      </c>
      <c r="Q388" s="132">
        <v>5.03863794</v>
      </c>
      <c r="R388" s="132">
        <v>5.03863794</v>
      </c>
      <c r="S388" s="132">
        <v>5.03863794</v>
      </c>
      <c r="T388" s="132">
        <v>5.03863794</v>
      </c>
      <c r="U388" s="132">
        <v>5.03863794</v>
      </c>
      <c r="V388" s="132">
        <v>5.03863794</v>
      </c>
      <c r="W388" s="132">
        <v>5.03863794</v>
      </c>
      <c r="X388" s="132">
        <v>5.03863794</v>
      </c>
      <c r="Y388" s="133">
        <v>5.03863794</v>
      </c>
    </row>
    <row r="389" spans="1:25" ht="45.75" outlineLevel="1" thickBot="1">
      <c r="A389" s="149" t="s">
        <v>141</v>
      </c>
      <c r="B389" s="150">
        <v>1006</v>
      </c>
      <c r="C389" s="150">
        <v>1006</v>
      </c>
      <c r="D389" s="150">
        <v>1006</v>
      </c>
      <c r="E389" s="150">
        <v>1006</v>
      </c>
      <c r="F389" s="150">
        <v>1006</v>
      </c>
      <c r="G389" s="150">
        <v>1006</v>
      </c>
      <c r="H389" s="150">
        <v>1006</v>
      </c>
      <c r="I389" s="150">
        <v>1006</v>
      </c>
      <c r="J389" s="150">
        <v>1006</v>
      </c>
      <c r="K389" s="150">
        <v>1006</v>
      </c>
      <c r="L389" s="150">
        <v>1006</v>
      </c>
      <c r="M389" s="150">
        <v>1006</v>
      </c>
      <c r="N389" s="150">
        <v>1006</v>
      </c>
      <c r="O389" s="150">
        <v>1006</v>
      </c>
      <c r="P389" s="150">
        <v>1006</v>
      </c>
      <c r="Q389" s="150">
        <v>1006</v>
      </c>
      <c r="R389" s="150">
        <v>1006</v>
      </c>
      <c r="S389" s="150">
        <v>1006</v>
      </c>
      <c r="T389" s="150">
        <v>1006</v>
      </c>
      <c r="U389" s="150">
        <v>1006</v>
      </c>
      <c r="V389" s="150">
        <v>1006</v>
      </c>
      <c r="W389" s="150">
        <v>1006</v>
      </c>
      <c r="X389" s="150">
        <v>1006</v>
      </c>
      <c r="Y389" s="150">
        <v>1006</v>
      </c>
    </row>
    <row r="390" spans="1:25" ht="21.75" customHeight="1" thickBot="1">
      <c r="A390" s="19">
        <v>24</v>
      </c>
      <c r="B390" s="128">
        <f>B391+B392+B393+B394+B395+B396</f>
        <v>7103.95946077</v>
      </c>
      <c r="C390" s="128">
        <f aca="true" t="shared" si="51" ref="C390:Y390">C391+C392+C393+C394+C395+C396</f>
        <v>7165.91428327</v>
      </c>
      <c r="D390" s="128">
        <f t="shared" si="51"/>
        <v>7184.39054075</v>
      </c>
      <c r="E390" s="128">
        <f t="shared" si="51"/>
        <v>7196.616507889999</v>
      </c>
      <c r="F390" s="128">
        <f t="shared" si="51"/>
        <v>7196.83463693</v>
      </c>
      <c r="G390" s="128">
        <f t="shared" si="51"/>
        <v>7174.11086439</v>
      </c>
      <c r="H390" s="128">
        <f t="shared" si="51"/>
        <v>7181.95070521</v>
      </c>
      <c r="I390" s="128">
        <f t="shared" si="51"/>
        <v>7039.23267017</v>
      </c>
      <c r="J390" s="128">
        <f t="shared" si="51"/>
        <v>7014.26709848</v>
      </c>
      <c r="K390" s="128">
        <f t="shared" si="51"/>
        <v>6977.05222774</v>
      </c>
      <c r="L390" s="128">
        <f t="shared" si="51"/>
        <v>6953.23960138</v>
      </c>
      <c r="M390" s="128">
        <f t="shared" si="51"/>
        <v>6978.47676372</v>
      </c>
      <c r="N390" s="128">
        <f t="shared" si="51"/>
        <v>6999.5845432999995</v>
      </c>
      <c r="O390" s="128">
        <f t="shared" si="51"/>
        <v>7012.26866977</v>
      </c>
      <c r="P390" s="128">
        <f t="shared" si="51"/>
        <v>7049.44253075</v>
      </c>
      <c r="Q390" s="128">
        <f t="shared" si="51"/>
        <v>7053.65927682</v>
      </c>
      <c r="R390" s="128">
        <f t="shared" si="51"/>
        <v>7063.41582636</v>
      </c>
      <c r="S390" s="128">
        <f t="shared" si="51"/>
        <v>7037.7978691</v>
      </c>
      <c r="T390" s="128">
        <f t="shared" si="51"/>
        <v>7016.68563205</v>
      </c>
      <c r="U390" s="128">
        <f t="shared" si="51"/>
        <v>6999.42469749</v>
      </c>
      <c r="V390" s="128">
        <f t="shared" si="51"/>
        <v>6962.11311896</v>
      </c>
      <c r="W390" s="128">
        <f t="shared" si="51"/>
        <v>6941.04740707</v>
      </c>
      <c r="X390" s="128">
        <f t="shared" si="51"/>
        <v>6985.62707115</v>
      </c>
      <c r="Y390" s="128">
        <f t="shared" si="51"/>
        <v>7047.26696167</v>
      </c>
    </row>
    <row r="391" spans="1:25" ht="51.75" outlineLevel="1" thickBot="1">
      <c r="A391" s="9" t="s">
        <v>96</v>
      </c>
      <c r="B391" s="131">
        <v>1674.81082283</v>
      </c>
      <c r="C391" s="132">
        <v>1736.76564533</v>
      </c>
      <c r="D391" s="132">
        <v>1755.24190281</v>
      </c>
      <c r="E391" s="132">
        <v>1767.46786995</v>
      </c>
      <c r="F391" s="132">
        <v>1767.68599899</v>
      </c>
      <c r="G391" s="132">
        <v>1744.96222645</v>
      </c>
      <c r="H391" s="132">
        <v>1752.80206727</v>
      </c>
      <c r="I391" s="132">
        <v>1610.08403223</v>
      </c>
      <c r="J391" s="132">
        <v>1585.11846054</v>
      </c>
      <c r="K391" s="132">
        <v>1547.9035898</v>
      </c>
      <c r="L391" s="132">
        <v>1524.09096344</v>
      </c>
      <c r="M391" s="132">
        <v>1549.32812578</v>
      </c>
      <c r="N391" s="132">
        <v>1570.43590536</v>
      </c>
      <c r="O391" s="132">
        <v>1583.12003183</v>
      </c>
      <c r="P391" s="132">
        <v>1620.29389281</v>
      </c>
      <c r="Q391" s="132">
        <v>1624.51063888</v>
      </c>
      <c r="R391" s="132">
        <v>1634.26718842</v>
      </c>
      <c r="S391" s="132">
        <v>1608.64923116</v>
      </c>
      <c r="T391" s="132">
        <v>1587.53699411</v>
      </c>
      <c r="U391" s="132">
        <v>1570.27605955</v>
      </c>
      <c r="V391" s="132">
        <v>1532.96448102</v>
      </c>
      <c r="W391" s="132">
        <v>1511.89876913</v>
      </c>
      <c r="X391" s="132">
        <v>1556.47843321</v>
      </c>
      <c r="Y391" s="133">
        <v>1618.11832373</v>
      </c>
    </row>
    <row r="392" spans="1:25" ht="39" outlineLevel="1" thickBot="1">
      <c r="A392" s="9" t="s">
        <v>100</v>
      </c>
      <c r="B392" s="131">
        <v>31.23</v>
      </c>
      <c r="C392" s="132">
        <v>31.23</v>
      </c>
      <c r="D392" s="132">
        <v>31.23</v>
      </c>
      <c r="E392" s="132">
        <v>31.23</v>
      </c>
      <c r="F392" s="132">
        <v>31.23</v>
      </c>
      <c r="G392" s="132">
        <v>31.23</v>
      </c>
      <c r="H392" s="132">
        <v>31.23</v>
      </c>
      <c r="I392" s="132">
        <v>31.23</v>
      </c>
      <c r="J392" s="132">
        <v>31.23</v>
      </c>
      <c r="K392" s="132">
        <v>31.23</v>
      </c>
      <c r="L392" s="132">
        <v>31.23</v>
      </c>
      <c r="M392" s="132">
        <v>31.23</v>
      </c>
      <c r="N392" s="132">
        <v>31.23</v>
      </c>
      <c r="O392" s="132">
        <v>31.23</v>
      </c>
      <c r="P392" s="132">
        <v>31.23</v>
      </c>
      <c r="Q392" s="132">
        <v>31.23</v>
      </c>
      <c r="R392" s="132">
        <v>31.23</v>
      </c>
      <c r="S392" s="132">
        <v>31.23</v>
      </c>
      <c r="T392" s="132">
        <v>31.23</v>
      </c>
      <c r="U392" s="132">
        <v>31.23</v>
      </c>
      <c r="V392" s="132">
        <v>31.23</v>
      </c>
      <c r="W392" s="132">
        <v>31.23</v>
      </c>
      <c r="X392" s="132">
        <v>31.23</v>
      </c>
      <c r="Y392" s="133">
        <v>31.23</v>
      </c>
    </row>
    <row r="393" spans="1:25" ht="15" outlineLevel="1" thickBot="1">
      <c r="A393" s="9" t="s">
        <v>66</v>
      </c>
      <c r="B393" s="131">
        <v>3710.76</v>
      </c>
      <c r="C393" s="132">
        <v>3710.76</v>
      </c>
      <c r="D393" s="132">
        <v>3710.76</v>
      </c>
      <c r="E393" s="132">
        <v>3710.76</v>
      </c>
      <c r="F393" s="132">
        <v>3710.76</v>
      </c>
      <c r="G393" s="132">
        <v>3710.76</v>
      </c>
      <c r="H393" s="132">
        <v>3710.76</v>
      </c>
      <c r="I393" s="132">
        <v>3710.76</v>
      </c>
      <c r="J393" s="132">
        <v>3710.76</v>
      </c>
      <c r="K393" s="132">
        <v>3710.76</v>
      </c>
      <c r="L393" s="132">
        <v>3710.76</v>
      </c>
      <c r="M393" s="132">
        <v>3710.76</v>
      </c>
      <c r="N393" s="132">
        <v>3710.76</v>
      </c>
      <c r="O393" s="132">
        <v>3710.76</v>
      </c>
      <c r="P393" s="132">
        <v>3710.76</v>
      </c>
      <c r="Q393" s="132">
        <v>3710.76</v>
      </c>
      <c r="R393" s="132">
        <v>3710.76</v>
      </c>
      <c r="S393" s="132">
        <v>3710.76</v>
      </c>
      <c r="T393" s="132">
        <v>3710.76</v>
      </c>
      <c r="U393" s="132">
        <v>3710.76</v>
      </c>
      <c r="V393" s="132">
        <v>3710.76</v>
      </c>
      <c r="W393" s="132">
        <v>3710.76</v>
      </c>
      <c r="X393" s="132">
        <v>3710.76</v>
      </c>
      <c r="Y393" s="133">
        <v>3710.76</v>
      </c>
    </row>
    <row r="394" spans="1:25" ht="15" outlineLevel="1" thickBot="1">
      <c r="A394" s="9" t="s">
        <v>67</v>
      </c>
      <c r="B394" s="131">
        <v>676.12</v>
      </c>
      <c r="C394" s="132">
        <v>676.12</v>
      </c>
      <c r="D394" s="132">
        <v>676.12</v>
      </c>
      <c r="E394" s="132">
        <v>676.12</v>
      </c>
      <c r="F394" s="132">
        <v>676.12</v>
      </c>
      <c r="G394" s="132">
        <v>676.12</v>
      </c>
      <c r="H394" s="132">
        <v>676.12</v>
      </c>
      <c r="I394" s="132">
        <v>676.12</v>
      </c>
      <c r="J394" s="132">
        <v>676.12</v>
      </c>
      <c r="K394" s="132">
        <v>676.12</v>
      </c>
      <c r="L394" s="132">
        <v>676.12</v>
      </c>
      <c r="M394" s="132">
        <v>676.12</v>
      </c>
      <c r="N394" s="132">
        <v>676.12</v>
      </c>
      <c r="O394" s="132">
        <v>676.12</v>
      </c>
      <c r="P394" s="132">
        <v>676.12</v>
      </c>
      <c r="Q394" s="132">
        <v>676.12</v>
      </c>
      <c r="R394" s="132">
        <v>676.12</v>
      </c>
      <c r="S394" s="132">
        <v>676.12</v>
      </c>
      <c r="T394" s="132">
        <v>676.12</v>
      </c>
      <c r="U394" s="132">
        <v>676.12</v>
      </c>
      <c r="V394" s="132">
        <v>676.12</v>
      </c>
      <c r="W394" s="132">
        <v>676.12</v>
      </c>
      <c r="X394" s="132">
        <v>676.12</v>
      </c>
      <c r="Y394" s="133">
        <v>676.12</v>
      </c>
    </row>
    <row r="395" spans="1:25" ht="15" outlineLevel="1" thickBot="1">
      <c r="A395" s="9" t="s">
        <v>69</v>
      </c>
      <c r="B395" s="131">
        <v>5.03863794</v>
      </c>
      <c r="C395" s="132">
        <v>5.03863794</v>
      </c>
      <c r="D395" s="132">
        <v>5.03863794</v>
      </c>
      <c r="E395" s="132">
        <v>5.03863794</v>
      </c>
      <c r="F395" s="132">
        <v>5.03863794</v>
      </c>
      <c r="G395" s="132">
        <v>5.03863794</v>
      </c>
      <c r="H395" s="132">
        <v>5.03863794</v>
      </c>
      <c r="I395" s="132">
        <v>5.03863794</v>
      </c>
      <c r="J395" s="132">
        <v>5.03863794</v>
      </c>
      <c r="K395" s="132">
        <v>5.03863794</v>
      </c>
      <c r="L395" s="132">
        <v>5.03863794</v>
      </c>
      <c r="M395" s="132">
        <v>5.03863794</v>
      </c>
      <c r="N395" s="132">
        <v>5.03863794</v>
      </c>
      <c r="O395" s="132">
        <v>5.03863794</v>
      </c>
      <c r="P395" s="132">
        <v>5.03863794</v>
      </c>
      <c r="Q395" s="132">
        <v>5.03863794</v>
      </c>
      <c r="R395" s="132">
        <v>5.03863794</v>
      </c>
      <c r="S395" s="132">
        <v>5.03863794</v>
      </c>
      <c r="T395" s="132">
        <v>5.03863794</v>
      </c>
      <c r="U395" s="132">
        <v>5.03863794</v>
      </c>
      <c r="V395" s="132">
        <v>5.03863794</v>
      </c>
      <c r="W395" s="132">
        <v>5.03863794</v>
      </c>
      <c r="X395" s="132">
        <v>5.03863794</v>
      </c>
      <c r="Y395" s="133">
        <v>5.03863794</v>
      </c>
    </row>
    <row r="396" spans="1:25" ht="45.75" outlineLevel="1" thickBot="1">
      <c r="A396" s="149" t="s">
        <v>141</v>
      </c>
      <c r="B396" s="150">
        <v>1006</v>
      </c>
      <c r="C396" s="150">
        <v>1006</v>
      </c>
      <c r="D396" s="150">
        <v>1006</v>
      </c>
      <c r="E396" s="150">
        <v>1006</v>
      </c>
      <c r="F396" s="150">
        <v>1006</v>
      </c>
      <c r="G396" s="150">
        <v>1006</v>
      </c>
      <c r="H396" s="150">
        <v>1006</v>
      </c>
      <c r="I396" s="150">
        <v>1006</v>
      </c>
      <c r="J396" s="150">
        <v>1006</v>
      </c>
      <c r="K396" s="150">
        <v>1006</v>
      </c>
      <c r="L396" s="150">
        <v>1006</v>
      </c>
      <c r="M396" s="150">
        <v>1006</v>
      </c>
      <c r="N396" s="150">
        <v>1006</v>
      </c>
      <c r="O396" s="150">
        <v>1006</v>
      </c>
      <c r="P396" s="150">
        <v>1006</v>
      </c>
      <c r="Q396" s="150">
        <v>1006</v>
      </c>
      <c r="R396" s="150">
        <v>1006</v>
      </c>
      <c r="S396" s="150">
        <v>1006</v>
      </c>
      <c r="T396" s="150">
        <v>1006</v>
      </c>
      <c r="U396" s="150">
        <v>1006</v>
      </c>
      <c r="V396" s="150">
        <v>1006</v>
      </c>
      <c r="W396" s="150">
        <v>1006</v>
      </c>
      <c r="X396" s="150">
        <v>1006</v>
      </c>
      <c r="Y396" s="150">
        <v>1006</v>
      </c>
    </row>
    <row r="397" spans="1:25" ht="21.75" customHeight="1" thickBot="1">
      <c r="A397" s="19">
        <v>25</v>
      </c>
      <c r="B397" s="128">
        <f>B398+B399+B400+B401+B402+B403</f>
        <v>7124.32617978</v>
      </c>
      <c r="C397" s="128">
        <f aca="true" t="shared" si="52" ref="C397:Y397">C398+C399+C400+C401+C402+C403</f>
        <v>7181.64536498</v>
      </c>
      <c r="D397" s="128">
        <f t="shared" si="52"/>
        <v>7214.26877419</v>
      </c>
      <c r="E397" s="128">
        <f t="shared" si="52"/>
        <v>7214.275036659999</v>
      </c>
      <c r="F397" s="128">
        <f t="shared" si="52"/>
        <v>7214.40522221</v>
      </c>
      <c r="G397" s="128">
        <f t="shared" si="52"/>
        <v>7187.23292454</v>
      </c>
      <c r="H397" s="128">
        <f t="shared" si="52"/>
        <v>7156.89050694</v>
      </c>
      <c r="I397" s="128">
        <f t="shared" si="52"/>
        <v>7109.79150501</v>
      </c>
      <c r="J397" s="128">
        <f t="shared" si="52"/>
        <v>7132.53732598</v>
      </c>
      <c r="K397" s="128">
        <f t="shared" si="52"/>
        <v>7145.91321936</v>
      </c>
      <c r="L397" s="128">
        <f t="shared" si="52"/>
        <v>7137.45777979</v>
      </c>
      <c r="M397" s="128">
        <f t="shared" si="52"/>
        <v>7146.28494128</v>
      </c>
      <c r="N397" s="128">
        <f t="shared" si="52"/>
        <v>7149.4229534</v>
      </c>
      <c r="O397" s="128">
        <f t="shared" si="52"/>
        <v>7155.54477254</v>
      </c>
      <c r="P397" s="128">
        <f t="shared" si="52"/>
        <v>7184.125817849999</v>
      </c>
      <c r="Q397" s="128">
        <f t="shared" si="52"/>
        <v>7193.99553615</v>
      </c>
      <c r="R397" s="128">
        <f t="shared" si="52"/>
        <v>7191.33734158</v>
      </c>
      <c r="S397" s="128">
        <f t="shared" si="52"/>
        <v>7165.54426643</v>
      </c>
      <c r="T397" s="128">
        <f t="shared" si="52"/>
        <v>7142.52195324</v>
      </c>
      <c r="U397" s="128">
        <f t="shared" si="52"/>
        <v>7127.42421861</v>
      </c>
      <c r="V397" s="128">
        <f t="shared" si="52"/>
        <v>7102.55759468</v>
      </c>
      <c r="W397" s="128">
        <f t="shared" si="52"/>
        <v>7085.8181445499995</v>
      </c>
      <c r="X397" s="128">
        <f t="shared" si="52"/>
        <v>7134.07048471</v>
      </c>
      <c r="Y397" s="128">
        <f t="shared" si="52"/>
        <v>7197.44242272</v>
      </c>
    </row>
    <row r="398" spans="1:25" ht="51.75" outlineLevel="1" thickBot="1">
      <c r="A398" s="9" t="s">
        <v>96</v>
      </c>
      <c r="B398" s="131">
        <v>1695.17754184</v>
      </c>
      <c r="C398" s="132">
        <v>1752.49672704</v>
      </c>
      <c r="D398" s="132">
        <v>1785.12013625</v>
      </c>
      <c r="E398" s="132">
        <v>1785.12639872</v>
      </c>
      <c r="F398" s="132">
        <v>1785.25658427</v>
      </c>
      <c r="G398" s="132">
        <v>1758.0842866</v>
      </c>
      <c r="H398" s="132">
        <v>1727.741869</v>
      </c>
      <c r="I398" s="132">
        <v>1680.64286707</v>
      </c>
      <c r="J398" s="132">
        <v>1703.38868804</v>
      </c>
      <c r="K398" s="132">
        <v>1716.76458142</v>
      </c>
      <c r="L398" s="132">
        <v>1708.30914185</v>
      </c>
      <c r="M398" s="132">
        <v>1717.13630334</v>
      </c>
      <c r="N398" s="132">
        <v>1720.27431546</v>
      </c>
      <c r="O398" s="132">
        <v>1726.3961346</v>
      </c>
      <c r="P398" s="132">
        <v>1754.97717991</v>
      </c>
      <c r="Q398" s="132">
        <v>1764.84689821</v>
      </c>
      <c r="R398" s="132">
        <v>1762.18870364</v>
      </c>
      <c r="S398" s="132">
        <v>1736.39562849</v>
      </c>
      <c r="T398" s="132">
        <v>1713.3733153</v>
      </c>
      <c r="U398" s="132">
        <v>1698.27558067</v>
      </c>
      <c r="V398" s="132">
        <v>1673.40895674</v>
      </c>
      <c r="W398" s="132">
        <v>1656.66950661</v>
      </c>
      <c r="X398" s="132">
        <v>1704.92184677</v>
      </c>
      <c r="Y398" s="133">
        <v>1768.29378478</v>
      </c>
    </row>
    <row r="399" spans="1:25" ht="39" outlineLevel="1" thickBot="1">
      <c r="A399" s="9" t="s">
        <v>100</v>
      </c>
      <c r="B399" s="131">
        <v>31.23</v>
      </c>
      <c r="C399" s="132">
        <v>31.23</v>
      </c>
      <c r="D399" s="132">
        <v>31.23</v>
      </c>
      <c r="E399" s="132">
        <v>31.23</v>
      </c>
      <c r="F399" s="132">
        <v>31.23</v>
      </c>
      <c r="G399" s="132">
        <v>31.23</v>
      </c>
      <c r="H399" s="132">
        <v>31.23</v>
      </c>
      <c r="I399" s="132">
        <v>31.23</v>
      </c>
      <c r="J399" s="132">
        <v>31.23</v>
      </c>
      <c r="K399" s="132">
        <v>31.23</v>
      </c>
      <c r="L399" s="132">
        <v>31.23</v>
      </c>
      <c r="M399" s="132">
        <v>31.23</v>
      </c>
      <c r="N399" s="132">
        <v>31.23</v>
      </c>
      <c r="O399" s="132">
        <v>31.23</v>
      </c>
      <c r="P399" s="132">
        <v>31.23</v>
      </c>
      <c r="Q399" s="132">
        <v>31.23</v>
      </c>
      <c r="R399" s="132">
        <v>31.23</v>
      </c>
      <c r="S399" s="132">
        <v>31.23</v>
      </c>
      <c r="T399" s="132">
        <v>31.23</v>
      </c>
      <c r="U399" s="132">
        <v>31.23</v>
      </c>
      <c r="V399" s="132">
        <v>31.23</v>
      </c>
      <c r="W399" s="132">
        <v>31.23</v>
      </c>
      <c r="X399" s="132">
        <v>31.23</v>
      </c>
      <c r="Y399" s="133">
        <v>31.23</v>
      </c>
    </row>
    <row r="400" spans="1:25" ht="15" outlineLevel="1" thickBot="1">
      <c r="A400" s="9" t="s">
        <v>66</v>
      </c>
      <c r="B400" s="131">
        <v>3710.76</v>
      </c>
      <c r="C400" s="132">
        <v>3710.76</v>
      </c>
      <c r="D400" s="132">
        <v>3710.76</v>
      </c>
      <c r="E400" s="132">
        <v>3710.76</v>
      </c>
      <c r="F400" s="132">
        <v>3710.76</v>
      </c>
      <c r="G400" s="132">
        <v>3710.76</v>
      </c>
      <c r="H400" s="132">
        <v>3710.76</v>
      </c>
      <c r="I400" s="132">
        <v>3710.76</v>
      </c>
      <c r="J400" s="132">
        <v>3710.76</v>
      </c>
      <c r="K400" s="132">
        <v>3710.76</v>
      </c>
      <c r="L400" s="132">
        <v>3710.76</v>
      </c>
      <c r="M400" s="132">
        <v>3710.76</v>
      </c>
      <c r="N400" s="132">
        <v>3710.76</v>
      </c>
      <c r="O400" s="132">
        <v>3710.76</v>
      </c>
      <c r="P400" s="132">
        <v>3710.76</v>
      </c>
      <c r="Q400" s="132">
        <v>3710.76</v>
      </c>
      <c r="R400" s="132">
        <v>3710.76</v>
      </c>
      <c r="S400" s="132">
        <v>3710.76</v>
      </c>
      <c r="T400" s="132">
        <v>3710.76</v>
      </c>
      <c r="U400" s="132">
        <v>3710.76</v>
      </c>
      <c r="V400" s="132">
        <v>3710.76</v>
      </c>
      <c r="W400" s="132">
        <v>3710.76</v>
      </c>
      <c r="X400" s="132">
        <v>3710.76</v>
      </c>
      <c r="Y400" s="133">
        <v>3710.76</v>
      </c>
    </row>
    <row r="401" spans="1:25" ht="15" outlineLevel="1" thickBot="1">
      <c r="A401" s="9" t="s">
        <v>67</v>
      </c>
      <c r="B401" s="131">
        <v>676.12</v>
      </c>
      <c r="C401" s="132">
        <v>676.12</v>
      </c>
      <c r="D401" s="132">
        <v>676.12</v>
      </c>
      <c r="E401" s="132">
        <v>676.12</v>
      </c>
      <c r="F401" s="132">
        <v>676.12</v>
      </c>
      <c r="G401" s="132">
        <v>676.12</v>
      </c>
      <c r="H401" s="132">
        <v>676.12</v>
      </c>
      <c r="I401" s="132">
        <v>676.12</v>
      </c>
      <c r="J401" s="132">
        <v>676.12</v>
      </c>
      <c r="K401" s="132">
        <v>676.12</v>
      </c>
      <c r="L401" s="132">
        <v>676.12</v>
      </c>
      <c r="M401" s="132">
        <v>676.12</v>
      </c>
      <c r="N401" s="132">
        <v>676.12</v>
      </c>
      <c r="O401" s="132">
        <v>676.12</v>
      </c>
      <c r="P401" s="132">
        <v>676.12</v>
      </c>
      <c r="Q401" s="132">
        <v>676.12</v>
      </c>
      <c r="R401" s="132">
        <v>676.12</v>
      </c>
      <c r="S401" s="132">
        <v>676.12</v>
      </c>
      <c r="T401" s="132">
        <v>676.12</v>
      </c>
      <c r="U401" s="132">
        <v>676.12</v>
      </c>
      <c r="V401" s="132">
        <v>676.12</v>
      </c>
      <c r="W401" s="132">
        <v>676.12</v>
      </c>
      <c r="X401" s="132">
        <v>676.12</v>
      </c>
      <c r="Y401" s="133">
        <v>676.12</v>
      </c>
    </row>
    <row r="402" spans="1:25" ht="15" outlineLevel="1" thickBot="1">
      <c r="A402" s="9" t="s">
        <v>69</v>
      </c>
      <c r="B402" s="131">
        <v>5.03863794</v>
      </c>
      <c r="C402" s="132">
        <v>5.03863794</v>
      </c>
      <c r="D402" s="132">
        <v>5.03863794</v>
      </c>
      <c r="E402" s="132">
        <v>5.03863794</v>
      </c>
      <c r="F402" s="132">
        <v>5.03863794</v>
      </c>
      <c r="G402" s="132">
        <v>5.03863794</v>
      </c>
      <c r="H402" s="132">
        <v>5.03863794</v>
      </c>
      <c r="I402" s="132">
        <v>5.03863794</v>
      </c>
      <c r="J402" s="132">
        <v>5.03863794</v>
      </c>
      <c r="K402" s="132">
        <v>5.03863794</v>
      </c>
      <c r="L402" s="132">
        <v>5.03863794</v>
      </c>
      <c r="M402" s="132">
        <v>5.03863794</v>
      </c>
      <c r="N402" s="132">
        <v>5.03863794</v>
      </c>
      <c r="O402" s="132">
        <v>5.03863794</v>
      </c>
      <c r="P402" s="132">
        <v>5.03863794</v>
      </c>
      <c r="Q402" s="132">
        <v>5.03863794</v>
      </c>
      <c r="R402" s="132">
        <v>5.03863794</v>
      </c>
      <c r="S402" s="132">
        <v>5.03863794</v>
      </c>
      <c r="T402" s="132">
        <v>5.03863794</v>
      </c>
      <c r="U402" s="132">
        <v>5.03863794</v>
      </c>
      <c r="V402" s="132">
        <v>5.03863794</v>
      </c>
      <c r="W402" s="132">
        <v>5.03863794</v>
      </c>
      <c r="X402" s="132">
        <v>5.03863794</v>
      </c>
      <c r="Y402" s="133">
        <v>5.03863794</v>
      </c>
    </row>
    <row r="403" spans="1:25" ht="45.75" outlineLevel="1" thickBot="1">
      <c r="A403" s="149" t="s">
        <v>141</v>
      </c>
      <c r="B403" s="150">
        <v>1006</v>
      </c>
      <c r="C403" s="150">
        <v>1006</v>
      </c>
      <c r="D403" s="150">
        <v>1006</v>
      </c>
      <c r="E403" s="150">
        <v>1006</v>
      </c>
      <c r="F403" s="150">
        <v>1006</v>
      </c>
      <c r="G403" s="150">
        <v>1006</v>
      </c>
      <c r="H403" s="150">
        <v>1006</v>
      </c>
      <c r="I403" s="150">
        <v>1006</v>
      </c>
      <c r="J403" s="150">
        <v>1006</v>
      </c>
      <c r="K403" s="150">
        <v>1006</v>
      </c>
      <c r="L403" s="150">
        <v>1006</v>
      </c>
      <c r="M403" s="150">
        <v>1006</v>
      </c>
      <c r="N403" s="150">
        <v>1006</v>
      </c>
      <c r="O403" s="150">
        <v>1006</v>
      </c>
      <c r="P403" s="150">
        <v>1006</v>
      </c>
      <c r="Q403" s="150">
        <v>1006</v>
      </c>
      <c r="R403" s="150">
        <v>1006</v>
      </c>
      <c r="S403" s="150">
        <v>1006</v>
      </c>
      <c r="T403" s="150">
        <v>1006</v>
      </c>
      <c r="U403" s="150">
        <v>1006</v>
      </c>
      <c r="V403" s="150">
        <v>1006</v>
      </c>
      <c r="W403" s="150">
        <v>1006</v>
      </c>
      <c r="X403" s="150">
        <v>1006</v>
      </c>
      <c r="Y403" s="150">
        <v>1006</v>
      </c>
    </row>
    <row r="404" spans="1:25" ht="21.75" customHeight="1" thickBot="1">
      <c r="A404" s="19">
        <v>26</v>
      </c>
      <c r="B404" s="128">
        <f>B405+B406+B407+B408+B409+B410</f>
        <v>7201.39507797</v>
      </c>
      <c r="C404" s="128">
        <f aca="true" t="shared" si="53" ref="C404:Y404">C405+C406+C407+C408+C409+C410</f>
        <v>7250.93537863</v>
      </c>
      <c r="D404" s="128">
        <f t="shared" si="53"/>
        <v>7195.69731408</v>
      </c>
      <c r="E404" s="128">
        <f t="shared" si="53"/>
        <v>7249.70860876</v>
      </c>
      <c r="F404" s="128">
        <f t="shared" si="53"/>
        <v>7219.68198746</v>
      </c>
      <c r="G404" s="128">
        <f t="shared" si="53"/>
        <v>7210.56794052</v>
      </c>
      <c r="H404" s="128">
        <f t="shared" si="53"/>
        <v>7152.308356879999</v>
      </c>
      <c r="I404" s="128">
        <f t="shared" si="53"/>
        <v>7090.08155866</v>
      </c>
      <c r="J404" s="128">
        <f t="shared" si="53"/>
        <v>7030.1946613</v>
      </c>
      <c r="K404" s="128">
        <f t="shared" si="53"/>
        <v>7036.20963981</v>
      </c>
      <c r="L404" s="128">
        <f t="shared" si="53"/>
        <v>7032.865375859999</v>
      </c>
      <c r="M404" s="128">
        <f t="shared" si="53"/>
        <v>7042.45643565</v>
      </c>
      <c r="N404" s="128">
        <f t="shared" si="53"/>
        <v>7023.8422820099995</v>
      </c>
      <c r="O404" s="128">
        <f t="shared" si="53"/>
        <v>7079.20341417</v>
      </c>
      <c r="P404" s="128">
        <f t="shared" si="53"/>
        <v>7086.53716066</v>
      </c>
      <c r="Q404" s="128">
        <f t="shared" si="53"/>
        <v>7100.9829564599995</v>
      </c>
      <c r="R404" s="128">
        <f t="shared" si="53"/>
        <v>7094.24896118</v>
      </c>
      <c r="S404" s="128">
        <f t="shared" si="53"/>
        <v>7080.00209521</v>
      </c>
      <c r="T404" s="128">
        <f t="shared" si="53"/>
        <v>7035.8857891</v>
      </c>
      <c r="U404" s="128">
        <f t="shared" si="53"/>
        <v>7023.17121908</v>
      </c>
      <c r="V404" s="128">
        <f t="shared" si="53"/>
        <v>6978.79597242</v>
      </c>
      <c r="W404" s="128">
        <f t="shared" si="53"/>
        <v>6957.23358223</v>
      </c>
      <c r="X404" s="128">
        <f t="shared" si="53"/>
        <v>7004.6836554599995</v>
      </c>
      <c r="Y404" s="128">
        <f t="shared" si="53"/>
        <v>7058.54840754</v>
      </c>
    </row>
    <row r="405" spans="1:25" ht="51.75" outlineLevel="1" thickBot="1">
      <c r="A405" s="9" t="s">
        <v>96</v>
      </c>
      <c r="B405" s="131">
        <v>1772.24644003</v>
      </c>
      <c r="C405" s="132">
        <v>1821.78674069</v>
      </c>
      <c r="D405" s="132">
        <v>1766.54867614</v>
      </c>
      <c r="E405" s="132">
        <v>1820.55997082</v>
      </c>
      <c r="F405" s="132">
        <v>1790.53334952</v>
      </c>
      <c r="G405" s="132">
        <v>1781.41930258</v>
      </c>
      <c r="H405" s="132">
        <v>1723.15971894</v>
      </c>
      <c r="I405" s="132">
        <v>1660.93292072</v>
      </c>
      <c r="J405" s="132">
        <v>1601.04602336</v>
      </c>
      <c r="K405" s="132">
        <v>1607.06100187</v>
      </c>
      <c r="L405" s="132">
        <v>1603.71673792</v>
      </c>
      <c r="M405" s="132">
        <v>1613.30779771</v>
      </c>
      <c r="N405" s="132">
        <v>1594.69364407</v>
      </c>
      <c r="O405" s="132">
        <v>1650.05477623</v>
      </c>
      <c r="P405" s="132">
        <v>1657.38852272</v>
      </c>
      <c r="Q405" s="132">
        <v>1671.83431852</v>
      </c>
      <c r="R405" s="132">
        <v>1665.10032324</v>
      </c>
      <c r="S405" s="132">
        <v>1650.85345727</v>
      </c>
      <c r="T405" s="132">
        <v>1606.73715116</v>
      </c>
      <c r="U405" s="132">
        <v>1594.02258114</v>
      </c>
      <c r="V405" s="132">
        <v>1549.64733448</v>
      </c>
      <c r="W405" s="132">
        <v>1528.08494429</v>
      </c>
      <c r="X405" s="132">
        <v>1575.53501752</v>
      </c>
      <c r="Y405" s="133">
        <v>1629.3997696</v>
      </c>
    </row>
    <row r="406" spans="1:25" ht="39" outlineLevel="1" thickBot="1">
      <c r="A406" s="9" t="s">
        <v>100</v>
      </c>
      <c r="B406" s="131">
        <v>31.23</v>
      </c>
      <c r="C406" s="132">
        <v>31.23</v>
      </c>
      <c r="D406" s="132">
        <v>31.23</v>
      </c>
      <c r="E406" s="132">
        <v>31.23</v>
      </c>
      <c r="F406" s="132">
        <v>31.23</v>
      </c>
      <c r="G406" s="132">
        <v>31.23</v>
      </c>
      <c r="H406" s="132">
        <v>31.23</v>
      </c>
      <c r="I406" s="132">
        <v>31.23</v>
      </c>
      <c r="J406" s="132">
        <v>31.23</v>
      </c>
      <c r="K406" s="132">
        <v>31.23</v>
      </c>
      <c r="L406" s="132">
        <v>31.23</v>
      </c>
      <c r="M406" s="132">
        <v>31.23</v>
      </c>
      <c r="N406" s="132">
        <v>31.23</v>
      </c>
      <c r="O406" s="132">
        <v>31.23</v>
      </c>
      <c r="P406" s="132">
        <v>31.23</v>
      </c>
      <c r="Q406" s="132">
        <v>31.23</v>
      </c>
      <c r="R406" s="132">
        <v>31.23</v>
      </c>
      <c r="S406" s="132">
        <v>31.23</v>
      </c>
      <c r="T406" s="132">
        <v>31.23</v>
      </c>
      <c r="U406" s="132">
        <v>31.23</v>
      </c>
      <c r="V406" s="132">
        <v>31.23</v>
      </c>
      <c r="W406" s="132">
        <v>31.23</v>
      </c>
      <c r="X406" s="132">
        <v>31.23</v>
      </c>
      <c r="Y406" s="133">
        <v>31.23</v>
      </c>
    </row>
    <row r="407" spans="1:25" ht="15" outlineLevel="1" thickBot="1">
      <c r="A407" s="9" t="s">
        <v>66</v>
      </c>
      <c r="B407" s="131">
        <v>3710.76</v>
      </c>
      <c r="C407" s="132">
        <v>3710.76</v>
      </c>
      <c r="D407" s="132">
        <v>3710.76</v>
      </c>
      <c r="E407" s="132">
        <v>3710.76</v>
      </c>
      <c r="F407" s="132">
        <v>3710.76</v>
      </c>
      <c r="G407" s="132">
        <v>3710.76</v>
      </c>
      <c r="H407" s="132">
        <v>3710.76</v>
      </c>
      <c r="I407" s="132">
        <v>3710.76</v>
      </c>
      <c r="J407" s="132">
        <v>3710.76</v>
      </c>
      <c r="K407" s="132">
        <v>3710.76</v>
      </c>
      <c r="L407" s="132">
        <v>3710.76</v>
      </c>
      <c r="M407" s="132">
        <v>3710.76</v>
      </c>
      <c r="N407" s="132">
        <v>3710.76</v>
      </c>
      <c r="O407" s="132">
        <v>3710.76</v>
      </c>
      <c r="P407" s="132">
        <v>3710.76</v>
      </c>
      <c r="Q407" s="132">
        <v>3710.76</v>
      </c>
      <c r="R407" s="132">
        <v>3710.76</v>
      </c>
      <c r="S407" s="132">
        <v>3710.76</v>
      </c>
      <c r="T407" s="132">
        <v>3710.76</v>
      </c>
      <c r="U407" s="132">
        <v>3710.76</v>
      </c>
      <c r="V407" s="132">
        <v>3710.76</v>
      </c>
      <c r="W407" s="132">
        <v>3710.76</v>
      </c>
      <c r="X407" s="132">
        <v>3710.76</v>
      </c>
      <c r="Y407" s="133">
        <v>3710.76</v>
      </c>
    </row>
    <row r="408" spans="1:25" ht="15" outlineLevel="1" thickBot="1">
      <c r="A408" s="9" t="s">
        <v>67</v>
      </c>
      <c r="B408" s="131">
        <v>676.12</v>
      </c>
      <c r="C408" s="132">
        <v>676.12</v>
      </c>
      <c r="D408" s="132">
        <v>676.12</v>
      </c>
      <c r="E408" s="132">
        <v>676.12</v>
      </c>
      <c r="F408" s="132">
        <v>676.12</v>
      </c>
      <c r="G408" s="132">
        <v>676.12</v>
      </c>
      <c r="H408" s="132">
        <v>676.12</v>
      </c>
      <c r="I408" s="132">
        <v>676.12</v>
      </c>
      <c r="J408" s="132">
        <v>676.12</v>
      </c>
      <c r="K408" s="132">
        <v>676.12</v>
      </c>
      <c r="L408" s="132">
        <v>676.12</v>
      </c>
      <c r="M408" s="132">
        <v>676.12</v>
      </c>
      <c r="N408" s="132">
        <v>676.12</v>
      </c>
      <c r="O408" s="132">
        <v>676.12</v>
      </c>
      <c r="P408" s="132">
        <v>676.12</v>
      </c>
      <c r="Q408" s="132">
        <v>676.12</v>
      </c>
      <c r="R408" s="132">
        <v>676.12</v>
      </c>
      <c r="S408" s="132">
        <v>676.12</v>
      </c>
      <c r="T408" s="132">
        <v>676.12</v>
      </c>
      <c r="U408" s="132">
        <v>676.12</v>
      </c>
      <c r="V408" s="132">
        <v>676.12</v>
      </c>
      <c r="W408" s="132">
        <v>676.12</v>
      </c>
      <c r="X408" s="132">
        <v>676.12</v>
      </c>
      <c r="Y408" s="133">
        <v>676.12</v>
      </c>
    </row>
    <row r="409" spans="1:25" ht="15" outlineLevel="1" thickBot="1">
      <c r="A409" s="9" t="s">
        <v>69</v>
      </c>
      <c r="B409" s="131">
        <v>5.03863794</v>
      </c>
      <c r="C409" s="132">
        <v>5.03863794</v>
      </c>
      <c r="D409" s="132">
        <v>5.03863794</v>
      </c>
      <c r="E409" s="132">
        <v>5.03863794</v>
      </c>
      <c r="F409" s="132">
        <v>5.03863794</v>
      </c>
      <c r="G409" s="132">
        <v>5.03863794</v>
      </c>
      <c r="H409" s="132">
        <v>5.03863794</v>
      </c>
      <c r="I409" s="132">
        <v>5.03863794</v>
      </c>
      <c r="J409" s="132">
        <v>5.03863794</v>
      </c>
      <c r="K409" s="132">
        <v>5.03863794</v>
      </c>
      <c r="L409" s="132">
        <v>5.03863794</v>
      </c>
      <c r="M409" s="132">
        <v>5.03863794</v>
      </c>
      <c r="N409" s="132">
        <v>5.03863794</v>
      </c>
      <c r="O409" s="132">
        <v>5.03863794</v>
      </c>
      <c r="P409" s="132">
        <v>5.03863794</v>
      </c>
      <c r="Q409" s="132">
        <v>5.03863794</v>
      </c>
      <c r="R409" s="132">
        <v>5.03863794</v>
      </c>
      <c r="S409" s="132">
        <v>5.03863794</v>
      </c>
      <c r="T409" s="132">
        <v>5.03863794</v>
      </c>
      <c r="U409" s="132">
        <v>5.03863794</v>
      </c>
      <c r="V409" s="132">
        <v>5.03863794</v>
      </c>
      <c r="W409" s="132">
        <v>5.03863794</v>
      </c>
      <c r="X409" s="132">
        <v>5.03863794</v>
      </c>
      <c r="Y409" s="133">
        <v>5.03863794</v>
      </c>
    </row>
    <row r="410" spans="1:25" ht="45.75" outlineLevel="1" thickBot="1">
      <c r="A410" s="149" t="s">
        <v>141</v>
      </c>
      <c r="B410" s="150">
        <v>1006</v>
      </c>
      <c r="C410" s="150">
        <v>1006</v>
      </c>
      <c r="D410" s="150">
        <v>1006</v>
      </c>
      <c r="E410" s="150">
        <v>1006</v>
      </c>
      <c r="F410" s="150">
        <v>1006</v>
      </c>
      <c r="G410" s="150">
        <v>1006</v>
      </c>
      <c r="H410" s="150">
        <v>1006</v>
      </c>
      <c r="I410" s="150">
        <v>1006</v>
      </c>
      <c r="J410" s="150">
        <v>1006</v>
      </c>
      <c r="K410" s="150">
        <v>1006</v>
      </c>
      <c r="L410" s="150">
        <v>1006</v>
      </c>
      <c r="M410" s="150">
        <v>1006</v>
      </c>
      <c r="N410" s="150">
        <v>1006</v>
      </c>
      <c r="O410" s="150">
        <v>1006</v>
      </c>
      <c r="P410" s="150">
        <v>1006</v>
      </c>
      <c r="Q410" s="150">
        <v>1006</v>
      </c>
      <c r="R410" s="150">
        <v>1006</v>
      </c>
      <c r="S410" s="150">
        <v>1006</v>
      </c>
      <c r="T410" s="150">
        <v>1006</v>
      </c>
      <c r="U410" s="150">
        <v>1006</v>
      </c>
      <c r="V410" s="150">
        <v>1006</v>
      </c>
      <c r="W410" s="150">
        <v>1006</v>
      </c>
      <c r="X410" s="150">
        <v>1006</v>
      </c>
      <c r="Y410" s="150">
        <v>1006</v>
      </c>
    </row>
    <row r="411" spans="1:25" ht="21.75" customHeight="1" thickBot="1">
      <c r="A411" s="19">
        <v>27</v>
      </c>
      <c r="B411" s="128">
        <f>B412+B413+B414+B415+B416+B417</f>
        <v>7212.8117464</v>
      </c>
      <c r="C411" s="128">
        <f aca="true" t="shared" si="54" ref="C411:Y411">C412+C413+C414+C415+C416+C417</f>
        <v>7187.8539064</v>
      </c>
      <c r="D411" s="128">
        <f t="shared" si="54"/>
        <v>7224.13607609</v>
      </c>
      <c r="E411" s="128">
        <f t="shared" si="54"/>
        <v>7228.88867495</v>
      </c>
      <c r="F411" s="128">
        <f t="shared" si="54"/>
        <v>7230.84166404</v>
      </c>
      <c r="G411" s="128">
        <f t="shared" si="54"/>
        <v>7199.78566098</v>
      </c>
      <c r="H411" s="128">
        <f t="shared" si="54"/>
        <v>7131.1090420499995</v>
      </c>
      <c r="I411" s="128">
        <f t="shared" si="54"/>
        <v>7069.70164797</v>
      </c>
      <c r="J411" s="128">
        <f t="shared" si="54"/>
        <v>7033.8191451</v>
      </c>
      <c r="K411" s="128">
        <f t="shared" si="54"/>
        <v>7001.17444947</v>
      </c>
      <c r="L411" s="128">
        <f t="shared" si="54"/>
        <v>6971.22084644</v>
      </c>
      <c r="M411" s="128">
        <f t="shared" si="54"/>
        <v>7015.9323386</v>
      </c>
      <c r="N411" s="128">
        <f t="shared" si="54"/>
        <v>7033.54318982</v>
      </c>
      <c r="O411" s="128">
        <f t="shared" si="54"/>
        <v>7058.873516629999</v>
      </c>
      <c r="P411" s="128">
        <f t="shared" si="54"/>
        <v>7063.22793245</v>
      </c>
      <c r="Q411" s="128">
        <f t="shared" si="54"/>
        <v>7071.07849988</v>
      </c>
      <c r="R411" s="128">
        <f t="shared" si="54"/>
        <v>7069.41730208</v>
      </c>
      <c r="S411" s="128">
        <f t="shared" si="54"/>
        <v>7052.79649281</v>
      </c>
      <c r="T411" s="128">
        <f t="shared" si="54"/>
        <v>7029.354690329999</v>
      </c>
      <c r="U411" s="128">
        <f t="shared" si="54"/>
        <v>7015.84377469</v>
      </c>
      <c r="V411" s="128">
        <f t="shared" si="54"/>
        <v>6988.08119216</v>
      </c>
      <c r="W411" s="128">
        <f t="shared" si="54"/>
        <v>6981.41586386</v>
      </c>
      <c r="X411" s="128">
        <f t="shared" si="54"/>
        <v>7027.68380723</v>
      </c>
      <c r="Y411" s="128">
        <f t="shared" si="54"/>
        <v>7122.533771349999</v>
      </c>
    </row>
    <row r="412" spans="1:25" ht="51.75" outlineLevel="1" thickBot="1">
      <c r="A412" s="9" t="s">
        <v>96</v>
      </c>
      <c r="B412" s="131">
        <v>1783.66310846</v>
      </c>
      <c r="C412" s="132">
        <v>1758.70526846</v>
      </c>
      <c r="D412" s="132">
        <v>1794.98743815</v>
      </c>
      <c r="E412" s="132">
        <v>1799.74003701</v>
      </c>
      <c r="F412" s="132">
        <v>1801.6930261</v>
      </c>
      <c r="G412" s="132">
        <v>1770.63702304</v>
      </c>
      <c r="H412" s="132">
        <v>1701.96040411</v>
      </c>
      <c r="I412" s="132">
        <v>1640.55301003</v>
      </c>
      <c r="J412" s="132">
        <v>1604.67050716</v>
      </c>
      <c r="K412" s="132">
        <v>1572.02581153</v>
      </c>
      <c r="L412" s="132">
        <v>1542.0722085</v>
      </c>
      <c r="M412" s="132">
        <v>1586.78370066</v>
      </c>
      <c r="N412" s="132">
        <v>1604.39455188</v>
      </c>
      <c r="O412" s="132">
        <v>1629.72487869</v>
      </c>
      <c r="P412" s="132">
        <v>1634.07929451</v>
      </c>
      <c r="Q412" s="132">
        <v>1641.92986194</v>
      </c>
      <c r="R412" s="132">
        <v>1640.26866414</v>
      </c>
      <c r="S412" s="132">
        <v>1623.64785487</v>
      </c>
      <c r="T412" s="132">
        <v>1600.20605239</v>
      </c>
      <c r="U412" s="132">
        <v>1586.69513675</v>
      </c>
      <c r="V412" s="132">
        <v>1558.93255422</v>
      </c>
      <c r="W412" s="132">
        <v>1552.26722592</v>
      </c>
      <c r="X412" s="132">
        <v>1598.53516929</v>
      </c>
      <c r="Y412" s="133">
        <v>1693.38513341</v>
      </c>
    </row>
    <row r="413" spans="1:25" ht="39" outlineLevel="1" thickBot="1">
      <c r="A413" s="9" t="s">
        <v>100</v>
      </c>
      <c r="B413" s="131">
        <v>31.23</v>
      </c>
      <c r="C413" s="132">
        <v>31.23</v>
      </c>
      <c r="D413" s="132">
        <v>31.23</v>
      </c>
      <c r="E413" s="132">
        <v>31.23</v>
      </c>
      <c r="F413" s="132">
        <v>31.23</v>
      </c>
      <c r="G413" s="132">
        <v>31.23</v>
      </c>
      <c r="H413" s="132">
        <v>31.23</v>
      </c>
      <c r="I413" s="132">
        <v>31.23</v>
      </c>
      <c r="J413" s="132">
        <v>31.23</v>
      </c>
      <c r="K413" s="132">
        <v>31.23</v>
      </c>
      <c r="L413" s="132">
        <v>31.23</v>
      </c>
      <c r="M413" s="132">
        <v>31.23</v>
      </c>
      <c r="N413" s="132">
        <v>31.23</v>
      </c>
      <c r="O413" s="132">
        <v>31.23</v>
      </c>
      <c r="P413" s="132">
        <v>31.23</v>
      </c>
      <c r="Q413" s="132">
        <v>31.23</v>
      </c>
      <c r="R413" s="132">
        <v>31.23</v>
      </c>
      <c r="S413" s="132">
        <v>31.23</v>
      </c>
      <c r="T413" s="132">
        <v>31.23</v>
      </c>
      <c r="U413" s="132">
        <v>31.23</v>
      </c>
      <c r="V413" s="132">
        <v>31.23</v>
      </c>
      <c r="W413" s="132">
        <v>31.23</v>
      </c>
      <c r="X413" s="132">
        <v>31.23</v>
      </c>
      <c r="Y413" s="133">
        <v>31.23</v>
      </c>
    </row>
    <row r="414" spans="1:25" ht="15" outlineLevel="1" thickBot="1">
      <c r="A414" s="9" t="s">
        <v>66</v>
      </c>
      <c r="B414" s="131">
        <v>3710.76</v>
      </c>
      <c r="C414" s="132">
        <v>3710.76</v>
      </c>
      <c r="D414" s="132">
        <v>3710.76</v>
      </c>
      <c r="E414" s="132">
        <v>3710.76</v>
      </c>
      <c r="F414" s="132">
        <v>3710.76</v>
      </c>
      <c r="G414" s="132">
        <v>3710.76</v>
      </c>
      <c r="H414" s="132">
        <v>3710.76</v>
      </c>
      <c r="I414" s="132">
        <v>3710.76</v>
      </c>
      <c r="J414" s="132">
        <v>3710.76</v>
      </c>
      <c r="K414" s="132">
        <v>3710.76</v>
      </c>
      <c r="L414" s="132">
        <v>3710.76</v>
      </c>
      <c r="M414" s="132">
        <v>3710.76</v>
      </c>
      <c r="N414" s="132">
        <v>3710.76</v>
      </c>
      <c r="O414" s="132">
        <v>3710.76</v>
      </c>
      <c r="P414" s="132">
        <v>3710.76</v>
      </c>
      <c r="Q414" s="132">
        <v>3710.76</v>
      </c>
      <c r="R414" s="132">
        <v>3710.76</v>
      </c>
      <c r="S414" s="132">
        <v>3710.76</v>
      </c>
      <c r="T414" s="132">
        <v>3710.76</v>
      </c>
      <c r="U414" s="132">
        <v>3710.76</v>
      </c>
      <c r="V414" s="132">
        <v>3710.76</v>
      </c>
      <c r="W414" s="132">
        <v>3710.76</v>
      </c>
      <c r="X414" s="132">
        <v>3710.76</v>
      </c>
      <c r="Y414" s="133">
        <v>3710.76</v>
      </c>
    </row>
    <row r="415" spans="1:25" ht="15" outlineLevel="1" thickBot="1">
      <c r="A415" s="9" t="s">
        <v>67</v>
      </c>
      <c r="B415" s="131">
        <v>676.12</v>
      </c>
      <c r="C415" s="132">
        <v>676.12</v>
      </c>
      <c r="D415" s="132">
        <v>676.12</v>
      </c>
      <c r="E415" s="132">
        <v>676.12</v>
      </c>
      <c r="F415" s="132">
        <v>676.12</v>
      </c>
      <c r="G415" s="132">
        <v>676.12</v>
      </c>
      <c r="H415" s="132">
        <v>676.12</v>
      </c>
      <c r="I415" s="132">
        <v>676.12</v>
      </c>
      <c r="J415" s="132">
        <v>676.12</v>
      </c>
      <c r="K415" s="132">
        <v>676.12</v>
      </c>
      <c r="L415" s="132">
        <v>676.12</v>
      </c>
      <c r="M415" s="132">
        <v>676.12</v>
      </c>
      <c r="N415" s="132">
        <v>676.12</v>
      </c>
      <c r="O415" s="132">
        <v>676.12</v>
      </c>
      <c r="P415" s="132">
        <v>676.12</v>
      </c>
      <c r="Q415" s="132">
        <v>676.12</v>
      </c>
      <c r="R415" s="132">
        <v>676.12</v>
      </c>
      <c r="S415" s="132">
        <v>676.12</v>
      </c>
      <c r="T415" s="132">
        <v>676.12</v>
      </c>
      <c r="U415" s="132">
        <v>676.12</v>
      </c>
      <c r="V415" s="132">
        <v>676.12</v>
      </c>
      <c r="W415" s="132">
        <v>676.12</v>
      </c>
      <c r="X415" s="132">
        <v>676.12</v>
      </c>
      <c r="Y415" s="133">
        <v>676.12</v>
      </c>
    </row>
    <row r="416" spans="1:25" ht="15" outlineLevel="1" thickBot="1">
      <c r="A416" s="9" t="s">
        <v>69</v>
      </c>
      <c r="B416" s="131">
        <v>5.03863794</v>
      </c>
      <c r="C416" s="132">
        <v>5.03863794</v>
      </c>
      <c r="D416" s="132">
        <v>5.03863794</v>
      </c>
      <c r="E416" s="132">
        <v>5.03863794</v>
      </c>
      <c r="F416" s="132">
        <v>5.03863794</v>
      </c>
      <c r="G416" s="132">
        <v>5.03863794</v>
      </c>
      <c r="H416" s="132">
        <v>5.03863794</v>
      </c>
      <c r="I416" s="132">
        <v>5.03863794</v>
      </c>
      <c r="J416" s="132">
        <v>5.03863794</v>
      </c>
      <c r="K416" s="132">
        <v>5.03863794</v>
      </c>
      <c r="L416" s="132">
        <v>5.03863794</v>
      </c>
      <c r="M416" s="132">
        <v>5.03863794</v>
      </c>
      <c r="N416" s="132">
        <v>5.03863794</v>
      </c>
      <c r="O416" s="132">
        <v>5.03863794</v>
      </c>
      <c r="P416" s="132">
        <v>5.03863794</v>
      </c>
      <c r="Q416" s="132">
        <v>5.03863794</v>
      </c>
      <c r="R416" s="132">
        <v>5.03863794</v>
      </c>
      <c r="S416" s="132">
        <v>5.03863794</v>
      </c>
      <c r="T416" s="132">
        <v>5.03863794</v>
      </c>
      <c r="U416" s="132">
        <v>5.03863794</v>
      </c>
      <c r="V416" s="132">
        <v>5.03863794</v>
      </c>
      <c r="W416" s="132">
        <v>5.03863794</v>
      </c>
      <c r="X416" s="132">
        <v>5.03863794</v>
      </c>
      <c r="Y416" s="133">
        <v>5.03863794</v>
      </c>
    </row>
    <row r="417" spans="1:25" ht="45.75" outlineLevel="1" thickBot="1">
      <c r="A417" s="149" t="s">
        <v>141</v>
      </c>
      <c r="B417" s="150">
        <v>1006</v>
      </c>
      <c r="C417" s="150">
        <v>1006</v>
      </c>
      <c r="D417" s="150">
        <v>1006</v>
      </c>
      <c r="E417" s="150">
        <v>1006</v>
      </c>
      <c r="F417" s="150">
        <v>1006</v>
      </c>
      <c r="G417" s="150">
        <v>1006</v>
      </c>
      <c r="H417" s="150">
        <v>1006</v>
      </c>
      <c r="I417" s="150">
        <v>1006</v>
      </c>
      <c r="J417" s="150">
        <v>1006</v>
      </c>
      <c r="K417" s="150">
        <v>1006</v>
      </c>
      <c r="L417" s="150">
        <v>1006</v>
      </c>
      <c r="M417" s="150">
        <v>1006</v>
      </c>
      <c r="N417" s="150">
        <v>1006</v>
      </c>
      <c r="O417" s="150">
        <v>1006</v>
      </c>
      <c r="P417" s="150">
        <v>1006</v>
      </c>
      <c r="Q417" s="150">
        <v>1006</v>
      </c>
      <c r="R417" s="150">
        <v>1006</v>
      </c>
      <c r="S417" s="150">
        <v>1006</v>
      </c>
      <c r="T417" s="150">
        <v>1006</v>
      </c>
      <c r="U417" s="150">
        <v>1006</v>
      </c>
      <c r="V417" s="150">
        <v>1006</v>
      </c>
      <c r="W417" s="150">
        <v>1006</v>
      </c>
      <c r="X417" s="150">
        <v>1006</v>
      </c>
      <c r="Y417" s="150">
        <v>1006</v>
      </c>
    </row>
    <row r="418" spans="1:25" ht="21.75" customHeight="1" thickBot="1">
      <c r="A418" s="19">
        <v>28</v>
      </c>
      <c r="B418" s="128">
        <f>B419+B420+B421+B422+B423+B424</f>
        <v>7210.74254259</v>
      </c>
      <c r="C418" s="128">
        <f aca="true" t="shared" si="55" ref="C418:Y418">C419+C420+C421+C422+C423+C424</f>
        <v>7271.59103998</v>
      </c>
      <c r="D418" s="128">
        <f t="shared" si="55"/>
        <v>7292.70863001</v>
      </c>
      <c r="E418" s="128">
        <f t="shared" si="55"/>
        <v>7288.61366853</v>
      </c>
      <c r="F418" s="128">
        <f t="shared" si="55"/>
        <v>7293.99682821</v>
      </c>
      <c r="G418" s="128">
        <f t="shared" si="55"/>
        <v>7271.702674</v>
      </c>
      <c r="H418" s="128">
        <f t="shared" si="55"/>
        <v>7223.30398968</v>
      </c>
      <c r="I418" s="128">
        <f t="shared" si="55"/>
        <v>7087.80889236</v>
      </c>
      <c r="J418" s="128">
        <f t="shared" si="55"/>
        <v>7099.31625272</v>
      </c>
      <c r="K418" s="128">
        <f t="shared" si="55"/>
        <v>7082.471952989999</v>
      </c>
      <c r="L418" s="128">
        <f t="shared" si="55"/>
        <v>7080.9261811</v>
      </c>
      <c r="M418" s="128">
        <f t="shared" si="55"/>
        <v>7111.35399487</v>
      </c>
      <c r="N418" s="128">
        <f t="shared" si="55"/>
        <v>7130.85836107</v>
      </c>
      <c r="O418" s="128">
        <f t="shared" si="55"/>
        <v>7146.353338049999</v>
      </c>
      <c r="P418" s="128">
        <f t="shared" si="55"/>
        <v>7159.4254958</v>
      </c>
      <c r="Q418" s="128">
        <f t="shared" si="55"/>
        <v>7154.86325486</v>
      </c>
      <c r="R418" s="128">
        <f t="shared" si="55"/>
        <v>7165.71830533</v>
      </c>
      <c r="S418" s="128">
        <f t="shared" si="55"/>
        <v>7153.51252141</v>
      </c>
      <c r="T418" s="128">
        <f t="shared" si="55"/>
        <v>7121.8751096099995</v>
      </c>
      <c r="U418" s="128">
        <f t="shared" si="55"/>
        <v>7109.976353489999</v>
      </c>
      <c r="V418" s="128">
        <f t="shared" si="55"/>
        <v>7081.52185211</v>
      </c>
      <c r="W418" s="128">
        <f t="shared" si="55"/>
        <v>7066.61349737</v>
      </c>
      <c r="X418" s="128">
        <f t="shared" si="55"/>
        <v>7106.98943314</v>
      </c>
      <c r="Y418" s="128">
        <f t="shared" si="55"/>
        <v>7132.47123563</v>
      </c>
    </row>
    <row r="419" spans="1:25" ht="51.75" outlineLevel="1" thickBot="1">
      <c r="A419" s="9" t="s">
        <v>96</v>
      </c>
      <c r="B419" s="131">
        <v>1781.59390465</v>
      </c>
      <c r="C419" s="132">
        <v>1842.44240204</v>
      </c>
      <c r="D419" s="132">
        <v>1863.55999207</v>
      </c>
      <c r="E419" s="132">
        <v>1859.46503059</v>
      </c>
      <c r="F419" s="132">
        <v>1864.84819027</v>
      </c>
      <c r="G419" s="132">
        <v>1842.55403606</v>
      </c>
      <c r="H419" s="132">
        <v>1794.15535174</v>
      </c>
      <c r="I419" s="132">
        <v>1658.66025442</v>
      </c>
      <c r="J419" s="132">
        <v>1670.16761478</v>
      </c>
      <c r="K419" s="132">
        <v>1653.32331505</v>
      </c>
      <c r="L419" s="132">
        <v>1651.77754316</v>
      </c>
      <c r="M419" s="132">
        <v>1682.20535693</v>
      </c>
      <c r="N419" s="132">
        <v>1701.70972313</v>
      </c>
      <c r="O419" s="132">
        <v>1717.20470011</v>
      </c>
      <c r="P419" s="132">
        <v>1730.27685786</v>
      </c>
      <c r="Q419" s="132">
        <v>1725.71461692</v>
      </c>
      <c r="R419" s="132">
        <v>1736.56966739</v>
      </c>
      <c r="S419" s="132">
        <v>1724.36388347</v>
      </c>
      <c r="T419" s="132">
        <v>1692.72647167</v>
      </c>
      <c r="U419" s="132">
        <v>1680.82771555</v>
      </c>
      <c r="V419" s="132">
        <v>1652.37321417</v>
      </c>
      <c r="W419" s="132">
        <v>1637.46485943</v>
      </c>
      <c r="X419" s="132">
        <v>1677.8407952</v>
      </c>
      <c r="Y419" s="133">
        <v>1703.32259769</v>
      </c>
    </row>
    <row r="420" spans="1:25" ht="39" outlineLevel="1" thickBot="1">
      <c r="A420" s="9" t="s">
        <v>100</v>
      </c>
      <c r="B420" s="131">
        <v>31.23</v>
      </c>
      <c r="C420" s="132">
        <v>31.23</v>
      </c>
      <c r="D420" s="132">
        <v>31.23</v>
      </c>
      <c r="E420" s="132">
        <v>31.23</v>
      </c>
      <c r="F420" s="132">
        <v>31.23</v>
      </c>
      <c r="G420" s="132">
        <v>31.23</v>
      </c>
      <c r="H420" s="132">
        <v>31.23</v>
      </c>
      <c r="I420" s="132">
        <v>31.23</v>
      </c>
      <c r="J420" s="132">
        <v>31.23</v>
      </c>
      <c r="K420" s="132">
        <v>31.23</v>
      </c>
      <c r="L420" s="132">
        <v>31.23</v>
      </c>
      <c r="M420" s="132">
        <v>31.23</v>
      </c>
      <c r="N420" s="132">
        <v>31.23</v>
      </c>
      <c r="O420" s="132">
        <v>31.23</v>
      </c>
      <c r="P420" s="132">
        <v>31.23</v>
      </c>
      <c r="Q420" s="132">
        <v>31.23</v>
      </c>
      <c r="R420" s="132">
        <v>31.23</v>
      </c>
      <c r="S420" s="132">
        <v>31.23</v>
      </c>
      <c r="T420" s="132">
        <v>31.23</v>
      </c>
      <c r="U420" s="132">
        <v>31.23</v>
      </c>
      <c r="V420" s="132">
        <v>31.23</v>
      </c>
      <c r="W420" s="132">
        <v>31.23</v>
      </c>
      <c r="X420" s="132">
        <v>31.23</v>
      </c>
      <c r="Y420" s="133">
        <v>31.23</v>
      </c>
    </row>
    <row r="421" spans="1:25" ht="15" outlineLevel="1" thickBot="1">
      <c r="A421" s="9" t="s">
        <v>66</v>
      </c>
      <c r="B421" s="131">
        <v>3710.76</v>
      </c>
      <c r="C421" s="132">
        <v>3710.76</v>
      </c>
      <c r="D421" s="132">
        <v>3710.76</v>
      </c>
      <c r="E421" s="132">
        <v>3710.76</v>
      </c>
      <c r="F421" s="132">
        <v>3710.76</v>
      </c>
      <c r="G421" s="132">
        <v>3710.76</v>
      </c>
      <c r="H421" s="132">
        <v>3710.76</v>
      </c>
      <c r="I421" s="132">
        <v>3710.76</v>
      </c>
      <c r="J421" s="132">
        <v>3710.76</v>
      </c>
      <c r="K421" s="132">
        <v>3710.76</v>
      </c>
      <c r="L421" s="132">
        <v>3710.76</v>
      </c>
      <c r="M421" s="132">
        <v>3710.76</v>
      </c>
      <c r="N421" s="132">
        <v>3710.76</v>
      </c>
      <c r="O421" s="132">
        <v>3710.76</v>
      </c>
      <c r="P421" s="132">
        <v>3710.76</v>
      </c>
      <c r="Q421" s="132">
        <v>3710.76</v>
      </c>
      <c r="R421" s="132">
        <v>3710.76</v>
      </c>
      <c r="S421" s="132">
        <v>3710.76</v>
      </c>
      <c r="T421" s="132">
        <v>3710.76</v>
      </c>
      <c r="U421" s="132">
        <v>3710.76</v>
      </c>
      <c r="V421" s="132">
        <v>3710.76</v>
      </c>
      <c r="W421" s="132">
        <v>3710.76</v>
      </c>
      <c r="X421" s="132">
        <v>3710.76</v>
      </c>
      <c r="Y421" s="133">
        <v>3710.76</v>
      </c>
    </row>
    <row r="422" spans="1:25" ht="15" outlineLevel="1" thickBot="1">
      <c r="A422" s="9" t="s">
        <v>67</v>
      </c>
      <c r="B422" s="131">
        <v>676.12</v>
      </c>
      <c r="C422" s="132">
        <v>676.12</v>
      </c>
      <c r="D422" s="132">
        <v>676.12</v>
      </c>
      <c r="E422" s="132">
        <v>676.12</v>
      </c>
      <c r="F422" s="132">
        <v>676.12</v>
      </c>
      <c r="G422" s="132">
        <v>676.12</v>
      </c>
      <c r="H422" s="132">
        <v>676.12</v>
      </c>
      <c r="I422" s="132">
        <v>676.12</v>
      </c>
      <c r="J422" s="132">
        <v>676.12</v>
      </c>
      <c r="K422" s="132">
        <v>676.12</v>
      </c>
      <c r="L422" s="132">
        <v>676.12</v>
      </c>
      <c r="M422" s="132">
        <v>676.12</v>
      </c>
      <c r="N422" s="132">
        <v>676.12</v>
      </c>
      <c r="O422" s="132">
        <v>676.12</v>
      </c>
      <c r="P422" s="132">
        <v>676.12</v>
      </c>
      <c r="Q422" s="132">
        <v>676.12</v>
      </c>
      <c r="R422" s="132">
        <v>676.12</v>
      </c>
      <c r="S422" s="132">
        <v>676.12</v>
      </c>
      <c r="T422" s="132">
        <v>676.12</v>
      </c>
      <c r="U422" s="132">
        <v>676.12</v>
      </c>
      <c r="V422" s="132">
        <v>676.12</v>
      </c>
      <c r="W422" s="132">
        <v>676.12</v>
      </c>
      <c r="X422" s="132">
        <v>676.12</v>
      </c>
      <c r="Y422" s="133">
        <v>676.12</v>
      </c>
    </row>
    <row r="423" spans="1:25" ht="15" outlineLevel="1" thickBot="1">
      <c r="A423" s="9" t="s">
        <v>69</v>
      </c>
      <c r="B423" s="131">
        <v>5.03863794</v>
      </c>
      <c r="C423" s="132">
        <v>5.03863794</v>
      </c>
      <c r="D423" s="132">
        <v>5.03863794</v>
      </c>
      <c r="E423" s="132">
        <v>5.03863794</v>
      </c>
      <c r="F423" s="132">
        <v>5.03863794</v>
      </c>
      <c r="G423" s="132">
        <v>5.03863794</v>
      </c>
      <c r="H423" s="132">
        <v>5.03863794</v>
      </c>
      <c r="I423" s="132">
        <v>5.03863794</v>
      </c>
      <c r="J423" s="132">
        <v>5.03863794</v>
      </c>
      <c r="K423" s="132">
        <v>5.03863794</v>
      </c>
      <c r="L423" s="132">
        <v>5.03863794</v>
      </c>
      <c r="M423" s="132">
        <v>5.03863794</v>
      </c>
      <c r="N423" s="132">
        <v>5.03863794</v>
      </c>
      <c r="O423" s="132">
        <v>5.03863794</v>
      </c>
      <c r="P423" s="132">
        <v>5.03863794</v>
      </c>
      <c r="Q423" s="132">
        <v>5.03863794</v>
      </c>
      <c r="R423" s="132">
        <v>5.03863794</v>
      </c>
      <c r="S423" s="132">
        <v>5.03863794</v>
      </c>
      <c r="T423" s="132">
        <v>5.03863794</v>
      </c>
      <c r="U423" s="132">
        <v>5.03863794</v>
      </c>
      <c r="V423" s="132">
        <v>5.03863794</v>
      </c>
      <c r="W423" s="132">
        <v>5.03863794</v>
      </c>
      <c r="X423" s="132">
        <v>5.03863794</v>
      </c>
      <c r="Y423" s="133">
        <v>5.03863794</v>
      </c>
    </row>
    <row r="424" spans="1:25" ht="45.75" outlineLevel="1" thickBot="1">
      <c r="A424" s="149" t="s">
        <v>141</v>
      </c>
      <c r="B424" s="150">
        <v>1006</v>
      </c>
      <c r="C424" s="150">
        <v>1006</v>
      </c>
      <c r="D424" s="150">
        <v>1006</v>
      </c>
      <c r="E424" s="150">
        <v>1006</v>
      </c>
      <c r="F424" s="150">
        <v>1006</v>
      </c>
      <c r="G424" s="150">
        <v>1006</v>
      </c>
      <c r="H424" s="150">
        <v>1006</v>
      </c>
      <c r="I424" s="150">
        <v>1006</v>
      </c>
      <c r="J424" s="150">
        <v>1006</v>
      </c>
      <c r="K424" s="150">
        <v>1006</v>
      </c>
      <c r="L424" s="150">
        <v>1006</v>
      </c>
      <c r="M424" s="150">
        <v>1006</v>
      </c>
      <c r="N424" s="150">
        <v>1006</v>
      </c>
      <c r="O424" s="150">
        <v>1006</v>
      </c>
      <c r="P424" s="150">
        <v>1006</v>
      </c>
      <c r="Q424" s="150">
        <v>1006</v>
      </c>
      <c r="R424" s="150">
        <v>1006</v>
      </c>
      <c r="S424" s="150">
        <v>1006</v>
      </c>
      <c r="T424" s="150">
        <v>1006</v>
      </c>
      <c r="U424" s="150">
        <v>1006</v>
      </c>
      <c r="V424" s="150">
        <v>1006</v>
      </c>
      <c r="W424" s="150">
        <v>1006</v>
      </c>
      <c r="X424" s="150">
        <v>1006</v>
      </c>
      <c r="Y424" s="150">
        <v>1006</v>
      </c>
    </row>
    <row r="425" spans="1:25" ht="21.75" customHeight="1" thickBot="1">
      <c r="A425" s="19">
        <v>29</v>
      </c>
      <c r="B425" s="128">
        <f>B426+B427+B428+B429+B430+B431</f>
        <v>7163.7361824</v>
      </c>
      <c r="C425" s="128">
        <f aca="true" t="shared" si="56" ref="C425:Y425">C426+C427+C428+C429+C430+C431</f>
        <v>7206.59354613</v>
      </c>
      <c r="D425" s="128">
        <f t="shared" si="56"/>
        <v>7222.97411679</v>
      </c>
      <c r="E425" s="128">
        <f t="shared" si="56"/>
        <v>7248.28179049</v>
      </c>
      <c r="F425" s="128">
        <f t="shared" si="56"/>
        <v>7217.2693350399995</v>
      </c>
      <c r="G425" s="128">
        <f t="shared" si="56"/>
        <v>7217.833675129999</v>
      </c>
      <c r="H425" s="128">
        <f t="shared" si="56"/>
        <v>7235.61737745</v>
      </c>
      <c r="I425" s="128">
        <f t="shared" si="56"/>
        <v>7181.02576229</v>
      </c>
      <c r="J425" s="128">
        <f t="shared" si="56"/>
        <v>7099.344891729999</v>
      </c>
      <c r="K425" s="128">
        <f t="shared" si="56"/>
        <v>7038.25183348</v>
      </c>
      <c r="L425" s="128">
        <f t="shared" si="56"/>
        <v>7021.020355369999</v>
      </c>
      <c r="M425" s="128">
        <f t="shared" si="56"/>
        <v>7042.1289012</v>
      </c>
      <c r="N425" s="128">
        <f t="shared" si="56"/>
        <v>7053.33806098</v>
      </c>
      <c r="O425" s="128">
        <f t="shared" si="56"/>
        <v>7049.82827133</v>
      </c>
      <c r="P425" s="128">
        <f t="shared" si="56"/>
        <v>7070.92665048</v>
      </c>
      <c r="Q425" s="128">
        <f t="shared" si="56"/>
        <v>7081.07710185</v>
      </c>
      <c r="R425" s="128">
        <f t="shared" si="56"/>
        <v>7054.6262146</v>
      </c>
      <c r="S425" s="128">
        <f t="shared" si="56"/>
        <v>7038.47177534</v>
      </c>
      <c r="T425" s="128">
        <f t="shared" si="56"/>
        <v>7039.1558457</v>
      </c>
      <c r="U425" s="128">
        <f t="shared" si="56"/>
        <v>7031.46409392</v>
      </c>
      <c r="V425" s="128">
        <f t="shared" si="56"/>
        <v>7012.78742951</v>
      </c>
      <c r="W425" s="128">
        <f t="shared" si="56"/>
        <v>7002.63893243</v>
      </c>
      <c r="X425" s="128">
        <f t="shared" si="56"/>
        <v>7047.04794735</v>
      </c>
      <c r="Y425" s="128">
        <f t="shared" si="56"/>
        <v>7096.92027385</v>
      </c>
    </row>
    <row r="426" spans="1:25" ht="51.75" outlineLevel="1" thickBot="1">
      <c r="A426" s="9" t="s">
        <v>96</v>
      </c>
      <c r="B426" s="131">
        <v>1734.58754446</v>
      </c>
      <c r="C426" s="132">
        <v>1777.44490819</v>
      </c>
      <c r="D426" s="132">
        <v>1793.82547885</v>
      </c>
      <c r="E426" s="132">
        <v>1819.13315255</v>
      </c>
      <c r="F426" s="132">
        <v>1788.1206971</v>
      </c>
      <c r="G426" s="132">
        <v>1788.68503719</v>
      </c>
      <c r="H426" s="132">
        <v>1806.46873951</v>
      </c>
      <c r="I426" s="132">
        <v>1751.87712435</v>
      </c>
      <c r="J426" s="132">
        <v>1670.19625379</v>
      </c>
      <c r="K426" s="132">
        <v>1609.10319554</v>
      </c>
      <c r="L426" s="132">
        <v>1591.87171743</v>
      </c>
      <c r="M426" s="132">
        <v>1612.98026326</v>
      </c>
      <c r="N426" s="132">
        <v>1624.18942304</v>
      </c>
      <c r="O426" s="132">
        <v>1620.67963339</v>
      </c>
      <c r="P426" s="132">
        <v>1641.77801254</v>
      </c>
      <c r="Q426" s="132">
        <v>1651.92846391</v>
      </c>
      <c r="R426" s="132">
        <v>1625.47757666</v>
      </c>
      <c r="S426" s="132">
        <v>1609.3231374</v>
      </c>
      <c r="T426" s="132">
        <v>1610.00720776</v>
      </c>
      <c r="U426" s="132">
        <v>1602.31545598</v>
      </c>
      <c r="V426" s="132">
        <v>1583.63879157</v>
      </c>
      <c r="W426" s="132">
        <v>1573.49029449</v>
      </c>
      <c r="X426" s="132">
        <v>1617.89930941</v>
      </c>
      <c r="Y426" s="133">
        <v>1667.77163591</v>
      </c>
    </row>
    <row r="427" spans="1:25" ht="39" outlineLevel="1" thickBot="1">
      <c r="A427" s="9" t="s">
        <v>100</v>
      </c>
      <c r="B427" s="131">
        <v>31.23</v>
      </c>
      <c r="C427" s="132">
        <v>31.23</v>
      </c>
      <c r="D427" s="132">
        <v>31.23</v>
      </c>
      <c r="E427" s="132">
        <v>31.23</v>
      </c>
      <c r="F427" s="132">
        <v>31.23</v>
      </c>
      <c r="G427" s="132">
        <v>31.23</v>
      </c>
      <c r="H427" s="132">
        <v>31.23</v>
      </c>
      <c r="I427" s="132">
        <v>31.23</v>
      </c>
      <c r="J427" s="132">
        <v>31.23</v>
      </c>
      <c r="K427" s="132">
        <v>31.23</v>
      </c>
      <c r="L427" s="132">
        <v>31.23</v>
      </c>
      <c r="M427" s="132">
        <v>31.23</v>
      </c>
      <c r="N427" s="132">
        <v>31.23</v>
      </c>
      <c r="O427" s="132">
        <v>31.23</v>
      </c>
      <c r="P427" s="132">
        <v>31.23</v>
      </c>
      <c r="Q427" s="132">
        <v>31.23</v>
      </c>
      <c r="R427" s="132">
        <v>31.23</v>
      </c>
      <c r="S427" s="132">
        <v>31.23</v>
      </c>
      <c r="T427" s="132">
        <v>31.23</v>
      </c>
      <c r="U427" s="132">
        <v>31.23</v>
      </c>
      <c r="V427" s="132">
        <v>31.23</v>
      </c>
      <c r="W427" s="132">
        <v>31.23</v>
      </c>
      <c r="X427" s="132">
        <v>31.23</v>
      </c>
      <c r="Y427" s="133">
        <v>31.23</v>
      </c>
    </row>
    <row r="428" spans="1:25" ht="15" outlineLevel="1" thickBot="1">
      <c r="A428" s="9" t="s">
        <v>66</v>
      </c>
      <c r="B428" s="131">
        <v>3710.76</v>
      </c>
      <c r="C428" s="132">
        <v>3710.76</v>
      </c>
      <c r="D428" s="132">
        <v>3710.76</v>
      </c>
      <c r="E428" s="132">
        <v>3710.76</v>
      </c>
      <c r="F428" s="132">
        <v>3710.76</v>
      </c>
      <c r="G428" s="132">
        <v>3710.76</v>
      </c>
      <c r="H428" s="132">
        <v>3710.76</v>
      </c>
      <c r="I428" s="132">
        <v>3710.76</v>
      </c>
      <c r="J428" s="132">
        <v>3710.76</v>
      </c>
      <c r="K428" s="132">
        <v>3710.76</v>
      </c>
      <c r="L428" s="132">
        <v>3710.76</v>
      </c>
      <c r="M428" s="132">
        <v>3710.76</v>
      </c>
      <c r="N428" s="132">
        <v>3710.76</v>
      </c>
      <c r="O428" s="132">
        <v>3710.76</v>
      </c>
      <c r="P428" s="132">
        <v>3710.76</v>
      </c>
      <c r="Q428" s="132">
        <v>3710.76</v>
      </c>
      <c r="R428" s="132">
        <v>3710.76</v>
      </c>
      <c r="S428" s="132">
        <v>3710.76</v>
      </c>
      <c r="T428" s="132">
        <v>3710.76</v>
      </c>
      <c r="U428" s="132">
        <v>3710.76</v>
      </c>
      <c r="V428" s="132">
        <v>3710.76</v>
      </c>
      <c r="W428" s="132">
        <v>3710.76</v>
      </c>
      <c r="X428" s="132">
        <v>3710.76</v>
      </c>
      <c r="Y428" s="133">
        <v>3710.76</v>
      </c>
    </row>
    <row r="429" spans="1:25" ht="15" outlineLevel="1" thickBot="1">
      <c r="A429" s="9" t="s">
        <v>67</v>
      </c>
      <c r="B429" s="131">
        <v>676.12</v>
      </c>
      <c r="C429" s="132">
        <v>676.12</v>
      </c>
      <c r="D429" s="132">
        <v>676.12</v>
      </c>
      <c r="E429" s="132">
        <v>676.12</v>
      </c>
      <c r="F429" s="132">
        <v>676.12</v>
      </c>
      <c r="G429" s="132">
        <v>676.12</v>
      </c>
      <c r="H429" s="132">
        <v>676.12</v>
      </c>
      <c r="I429" s="132">
        <v>676.12</v>
      </c>
      <c r="J429" s="132">
        <v>676.12</v>
      </c>
      <c r="K429" s="132">
        <v>676.12</v>
      </c>
      <c r="L429" s="132">
        <v>676.12</v>
      </c>
      <c r="M429" s="132">
        <v>676.12</v>
      </c>
      <c r="N429" s="132">
        <v>676.12</v>
      </c>
      <c r="O429" s="132">
        <v>676.12</v>
      </c>
      <c r="P429" s="132">
        <v>676.12</v>
      </c>
      <c r="Q429" s="132">
        <v>676.12</v>
      </c>
      <c r="R429" s="132">
        <v>676.12</v>
      </c>
      <c r="S429" s="132">
        <v>676.12</v>
      </c>
      <c r="T429" s="132">
        <v>676.12</v>
      </c>
      <c r="U429" s="132">
        <v>676.12</v>
      </c>
      <c r="V429" s="132">
        <v>676.12</v>
      </c>
      <c r="W429" s="132">
        <v>676.12</v>
      </c>
      <c r="X429" s="132">
        <v>676.12</v>
      </c>
      <c r="Y429" s="133">
        <v>676.12</v>
      </c>
    </row>
    <row r="430" spans="1:25" ht="15" outlineLevel="1" thickBot="1">
      <c r="A430" s="9" t="s">
        <v>69</v>
      </c>
      <c r="B430" s="131">
        <v>5.03863794</v>
      </c>
      <c r="C430" s="132">
        <v>5.03863794</v>
      </c>
      <c r="D430" s="132">
        <v>5.03863794</v>
      </c>
      <c r="E430" s="132">
        <v>5.03863794</v>
      </c>
      <c r="F430" s="132">
        <v>5.03863794</v>
      </c>
      <c r="G430" s="132">
        <v>5.03863794</v>
      </c>
      <c r="H430" s="132">
        <v>5.03863794</v>
      </c>
      <c r="I430" s="132">
        <v>5.03863794</v>
      </c>
      <c r="J430" s="132">
        <v>5.03863794</v>
      </c>
      <c r="K430" s="132">
        <v>5.03863794</v>
      </c>
      <c r="L430" s="132">
        <v>5.03863794</v>
      </c>
      <c r="M430" s="132">
        <v>5.03863794</v>
      </c>
      <c r="N430" s="132">
        <v>5.03863794</v>
      </c>
      <c r="O430" s="132">
        <v>5.03863794</v>
      </c>
      <c r="P430" s="132">
        <v>5.03863794</v>
      </c>
      <c r="Q430" s="132">
        <v>5.03863794</v>
      </c>
      <c r="R430" s="132">
        <v>5.03863794</v>
      </c>
      <c r="S430" s="132">
        <v>5.03863794</v>
      </c>
      <c r="T430" s="132">
        <v>5.03863794</v>
      </c>
      <c r="U430" s="132">
        <v>5.03863794</v>
      </c>
      <c r="V430" s="132">
        <v>5.03863794</v>
      </c>
      <c r="W430" s="132">
        <v>5.03863794</v>
      </c>
      <c r="X430" s="132">
        <v>5.03863794</v>
      </c>
      <c r="Y430" s="133">
        <v>5.03863794</v>
      </c>
    </row>
    <row r="431" spans="1:25" ht="45.75" outlineLevel="1" thickBot="1">
      <c r="A431" s="149" t="s">
        <v>141</v>
      </c>
      <c r="B431" s="150">
        <v>1006</v>
      </c>
      <c r="C431" s="150">
        <v>1006</v>
      </c>
      <c r="D431" s="150">
        <v>1006</v>
      </c>
      <c r="E431" s="150">
        <v>1006</v>
      </c>
      <c r="F431" s="150">
        <v>1006</v>
      </c>
      <c r="G431" s="150">
        <v>1006</v>
      </c>
      <c r="H431" s="150">
        <v>1006</v>
      </c>
      <c r="I431" s="150">
        <v>1006</v>
      </c>
      <c r="J431" s="150">
        <v>1006</v>
      </c>
      <c r="K431" s="150">
        <v>1006</v>
      </c>
      <c r="L431" s="150">
        <v>1006</v>
      </c>
      <c r="M431" s="150">
        <v>1006</v>
      </c>
      <c r="N431" s="150">
        <v>1006</v>
      </c>
      <c r="O431" s="150">
        <v>1006</v>
      </c>
      <c r="P431" s="150">
        <v>1006</v>
      </c>
      <c r="Q431" s="150">
        <v>1006</v>
      </c>
      <c r="R431" s="150">
        <v>1006</v>
      </c>
      <c r="S431" s="150">
        <v>1006</v>
      </c>
      <c r="T431" s="150">
        <v>1006</v>
      </c>
      <c r="U431" s="150">
        <v>1006</v>
      </c>
      <c r="V431" s="150">
        <v>1006</v>
      </c>
      <c r="W431" s="150">
        <v>1006</v>
      </c>
      <c r="X431" s="150">
        <v>1006</v>
      </c>
      <c r="Y431" s="150">
        <v>1006</v>
      </c>
    </row>
    <row r="432" spans="1:25" ht="21.75" customHeight="1" thickBot="1">
      <c r="A432" s="19">
        <v>30</v>
      </c>
      <c r="B432" s="128">
        <f>B433+B434+B435+B436+B437+B438</f>
        <v>7200.48807743</v>
      </c>
      <c r="C432" s="128">
        <f aca="true" t="shared" si="57" ref="C432:Y432">C433+C434+C435+C436+C437+C438</f>
        <v>7261.61952814</v>
      </c>
      <c r="D432" s="128">
        <f t="shared" si="57"/>
        <v>7245.04406518</v>
      </c>
      <c r="E432" s="128">
        <f t="shared" si="57"/>
        <v>7335.579050599999</v>
      </c>
      <c r="F432" s="128">
        <f t="shared" si="57"/>
        <v>7359.9062510799995</v>
      </c>
      <c r="G432" s="128">
        <f t="shared" si="57"/>
        <v>7342.18465184</v>
      </c>
      <c r="H432" s="128">
        <f t="shared" si="57"/>
        <v>7363.37590868</v>
      </c>
      <c r="I432" s="128">
        <f t="shared" si="57"/>
        <v>7341.74319192</v>
      </c>
      <c r="J432" s="128">
        <f t="shared" si="57"/>
        <v>7298.47203832</v>
      </c>
      <c r="K432" s="128">
        <f t="shared" si="57"/>
        <v>7248.30390883</v>
      </c>
      <c r="L432" s="128">
        <f t="shared" si="57"/>
        <v>7211.0322718</v>
      </c>
      <c r="M432" s="128">
        <f t="shared" si="57"/>
        <v>7244.40635699</v>
      </c>
      <c r="N432" s="128">
        <f t="shared" si="57"/>
        <v>7260.63704267</v>
      </c>
      <c r="O432" s="128">
        <f t="shared" si="57"/>
        <v>7281.13488979</v>
      </c>
      <c r="P432" s="128">
        <f t="shared" si="57"/>
        <v>7287.62728886</v>
      </c>
      <c r="Q432" s="128">
        <f t="shared" si="57"/>
        <v>7298.65399845</v>
      </c>
      <c r="R432" s="128">
        <f t="shared" si="57"/>
        <v>7292.1004867</v>
      </c>
      <c r="S432" s="128">
        <f t="shared" si="57"/>
        <v>7269.11612683</v>
      </c>
      <c r="T432" s="128">
        <f t="shared" si="57"/>
        <v>7255.13436472</v>
      </c>
      <c r="U432" s="128">
        <f t="shared" si="57"/>
        <v>7254.861525939999</v>
      </c>
      <c r="V432" s="128">
        <f t="shared" si="57"/>
        <v>7216.85811504</v>
      </c>
      <c r="W432" s="128">
        <f t="shared" si="57"/>
        <v>7191.6140113</v>
      </c>
      <c r="X432" s="128">
        <f t="shared" si="57"/>
        <v>7219.586204</v>
      </c>
      <c r="Y432" s="128">
        <f t="shared" si="57"/>
        <v>7286.06582054</v>
      </c>
    </row>
    <row r="433" spans="1:25" ht="51.75" outlineLevel="1" thickBot="1">
      <c r="A433" s="9" t="s">
        <v>96</v>
      </c>
      <c r="B433" s="131">
        <v>1771.33943949</v>
      </c>
      <c r="C433" s="132">
        <v>1832.4708902</v>
      </c>
      <c r="D433" s="132">
        <v>1815.89542724</v>
      </c>
      <c r="E433" s="132">
        <v>1906.43041266</v>
      </c>
      <c r="F433" s="132">
        <v>1930.75761314</v>
      </c>
      <c r="G433" s="132">
        <v>1913.0360139</v>
      </c>
      <c r="H433" s="132">
        <v>1934.22727074</v>
      </c>
      <c r="I433" s="132">
        <v>1912.59455398</v>
      </c>
      <c r="J433" s="132">
        <v>1869.32340038</v>
      </c>
      <c r="K433" s="132">
        <v>1819.15527089</v>
      </c>
      <c r="L433" s="132">
        <v>1781.88363386</v>
      </c>
      <c r="M433" s="132">
        <v>1815.25771905</v>
      </c>
      <c r="N433" s="132">
        <v>1831.48840473</v>
      </c>
      <c r="O433" s="132">
        <v>1851.98625185</v>
      </c>
      <c r="P433" s="132">
        <v>1858.47865092</v>
      </c>
      <c r="Q433" s="132">
        <v>1869.50536051</v>
      </c>
      <c r="R433" s="132">
        <v>1862.95184876</v>
      </c>
      <c r="S433" s="132">
        <v>1839.96748889</v>
      </c>
      <c r="T433" s="132">
        <v>1825.98572678</v>
      </c>
      <c r="U433" s="132">
        <v>1825.712888</v>
      </c>
      <c r="V433" s="132">
        <v>1787.7094771</v>
      </c>
      <c r="W433" s="132">
        <v>1762.46537336</v>
      </c>
      <c r="X433" s="132">
        <v>1790.43756606</v>
      </c>
      <c r="Y433" s="133">
        <v>1856.9171826</v>
      </c>
    </row>
    <row r="434" spans="1:25" ht="39" outlineLevel="1" thickBot="1">
      <c r="A434" s="9" t="s">
        <v>100</v>
      </c>
      <c r="B434" s="131">
        <v>31.23</v>
      </c>
      <c r="C434" s="132">
        <v>31.23</v>
      </c>
      <c r="D434" s="132">
        <v>31.23</v>
      </c>
      <c r="E434" s="132">
        <v>31.23</v>
      </c>
      <c r="F434" s="132">
        <v>31.23</v>
      </c>
      <c r="G434" s="132">
        <v>31.23</v>
      </c>
      <c r="H434" s="132">
        <v>31.23</v>
      </c>
      <c r="I434" s="132">
        <v>31.23</v>
      </c>
      <c r="J434" s="132">
        <v>31.23</v>
      </c>
      <c r="K434" s="132">
        <v>31.23</v>
      </c>
      <c r="L434" s="132">
        <v>31.23</v>
      </c>
      <c r="M434" s="132">
        <v>31.23</v>
      </c>
      <c r="N434" s="132">
        <v>31.23</v>
      </c>
      <c r="O434" s="132">
        <v>31.23</v>
      </c>
      <c r="P434" s="132">
        <v>31.23</v>
      </c>
      <c r="Q434" s="132">
        <v>31.23</v>
      </c>
      <c r="R434" s="132">
        <v>31.23</v>
      </c>
      <c r="S434" s="132">
        <v>31.23</v>
      </c>
      <c r="T434" s="132">
        <v>31.23</v>
      </c>
      <c r="U434" s="132">
        <v>31.23</v>
      </c>
      <c r="V434" s="132">
        <v>31.23</v>
      </c>
      <c r="W434" s="132">
        <v>31.23</v>
      </c>
      <c r="X434" s="132">
        <v>31.23</v>
      </c>
      <c r="Y434" s="133">
        <v>31.23</v>
      </c>
    </row>
    <row r="435" spans="1:25" ht="15" outlineLevel="1" thickBot="1">
      <c r="A435" s="9" t="s">
        <v>66</v>
      </c>
      <c r="B435" s="131">
        <v>3710.76</v>
      </c>
      <c r="C435" s="132">
        <v>3710.76</v>
      </c>
      <c r="D435" s="132">
        <v>3710.76</v>
      </c>
      <c r="E435" s="132">
        <v>3710.76</v>
      </c>
      <c r="F435" s="132">
        <v>3710.76</v>
      </c>
      <c r="G435" s="132">
        <v>3710.76</v>
      </c>
      <c r="H435" s="132">
        <v>3710.76</v>
      </c>
      <c r="I435" s="132">
        <v>3710.76</v>
      </c>
      <c r="J435" s="132">
        <v>3710.76</v>
      </c>
      <c r="K435" s="132">
        <v>3710.76</v>
      </c>
      <c r="L435" s="132">
        <v>3710.76</v>
      </c>
      <c r="M435" s="132">
        <v>3710.76</v>
      </c>
      <c r="N435" s="132">
        <v>3710.76</v>
      </c>
      <c r="O435" s="132">
        <v>3710.76</v>
      </c>
      <c r="P435" s="132">
        <v>3710.76</v>
      </c>
      <c r="Q435" s="132">
        <v>3710.76</v>
      </c>
      <c r="R435" s="132">
        <v>3710.76</v>
      </c>
      <c r="S435" s="132">
        <v>3710.76</v>
      </c>
      <c r="T435" s="132">
        <v>3710.76</v>
      </c>
      <c r="U435" s="132">
        <v>3710.76</v>
      </c>
      <c r="V435" s="132">
        <v>3710.76</v>
      </c>
      <c r="W435" s="132">
        <v>3710.76</v>
      </c>
      <c r="X435" s="132">
        <v>3710.76</v>
      </c>
      <c r="Y435" s="133">
        <v>3710.76</v>
      </c>
    </row>
    <row r="436" spans="1:25" ht="15" outlineLevel="1" thickBot="1">
      <c r="A436" s="9" t="s">
        <v>67</v>
      </c>
      <c r="B436" s="131">
        <v>676.12</v>
      </c>
      <c r="C436" s="132">
        <v>676.12</v>
      </c>
      <c r="D436" s="132">
        <v>676.12</v>
      </c>
      <c r="E436" s="132">
        <v>676.12</v>
      </c>
      <c r="F436" s="132">
        <v>676.12</v>
      </c>
      <c r="G436" s="132">
        <v>676.12</v>
      </c>
      <c r="H436" s="132">
        <v>676.12</v>
      </c>
      <c r="I436" s="132">
        <v>676.12</v>
      </c>
      <c r="J436" s="132">
        <v>676.12</v>
      </c>
      <c r="K436" s="132">
        <v>676.12</v>
      </c>
      <c r="L436" s="132">
        <v>676.12</v>
      </c>
      <c r="M436" s="132">
        <v>676.12</v>
      </c>
      <c r="N436" s="132">
        <v>676.12</v>
      </c>
      <c r="O436" s="132">
        <v>676.12</v>
      </c>
      <c r="P436" s="132">
        <v>676.12</v>
      </c>
      <c r="Q436" s="132">
        <v>676.12</v>
      </c>
      <c r="R436" s="132">
        <v>676.12</v>
      </c>
      <c r="S436" s="132">
        <v>676.12</v>
      </c>
      <c r="T436" s="132">
        <v>676.12</v>
      </c>
      <c r="U436" s="132">
        <v>676.12</v>
      </c>
      <c r="V436" s="132">
        <v>676.12</v>
      </c>
      <c r="W436" s="132">
        <v>676.12</v>
      </c>
      <c r="X436" s="132">
        <v>676.12</v>
      </c>
      <c r="Y436" s="133">
        <v>676.12</v>
      </c>
    </row>
    <row r="437" spans="1:25" ht="15" outlineLevel="1" thickBot="1">
      <c r="A437" s="9" t="s">
        <v>69</v>
      </c>
      <c r="B437" s="131">
        <v>5.03863794</v>
      </c>
      <c r="C437" s="132">
        <v>5.03863794</v>
      </c>
      <c r="D437" s="132">
        <v>5.03863794</v>
      </c>
      <c r="E437" s="132">
        <v>5.03863794</v>
      </c>
      <c r="F437" s="132">
        <v>5.03863794</v>
      </c>
      <c r="G437" s="132">
        <v>5.03863794</v>
      </c>
      <c r="H437" s="132">
        <v>5.03863794</v>
      </c>
      <c r="I437" s="132">
        <v>5.03863794</v>
      </c>
      <c r="J437" s="132">
        <v>5.03863794</v>
      </c>
      <c r="K437" s="132">
        <v>5.03863794</v>
      </c>
      <c r="L437" s="132">
        <v>5.03863794</v>
      </c>
      <c r="M437" s="132">
        <v>5.03863794</v>
      </c>
      <c r="N437" s="132">
        <v>5.03863794</v>
      </c>
      <c r="O437" s="132">
        <v>5.03863794</v>
      </c>
      <c r="P437" s="132">
        <v>5.03863794</v>
      </c>
      <c r="Q437" s="132">
        <v>5.03863794</v>
      </c>
      <c r="R437" s="132">
        <v>5.03863794</v>
      </c>
      <c r="S437" s="132">
        <v>5.03863794</v>
      </c>
      <c r="T437" s="132">
        <v>5.03863794</v>
      </c>
      <c r="U437" s="132">
        <v>5.03863794</v>
      </c>
      <c r="V437" s="132">
        <v>5.03863794</v>
      </c>
      <c r="W437" s="132">
        <v>5.03863794</v>
      </c>
      <c r="X437" s="132">
        <v>5.03863794</v>
      </c>
      <c r="Y437" s="133">
        <v>5.03863794</v>
      </c>
    </row>
    <row r="438" spans="1:25" ht="45.75" outlineLevel="1" thickBot="1">
      <c r="A438" s="149" t="s">
        <v>141</v>
      </c>
      <c r="B438" s="150">
        <v>1006</v>
      </c>
      <c r="C438" s="150">
        <v>1006</v>
      </c>
      <c r="D438" s="150">
        <v>1006</v>
      </c>
      <c r="E438" s="150">
        <v>1006</v>
      </c>
      <c r="F438" s="150">
        <v>1006</v>
      </c>
      <c r="G438" s="150">
        <v>1006</v>
      </c>
      <c r="H438" s="150">
        <v>1006</v>
      </c>
      <c r="I438" s="150">
        <v>1006</v>
      </c>
      <c r="J438" s="150">
        <v>1006</v>
      </c>
      <c r="K438" s="150">
        <v>1006</v>
      </c>
      <c r="L438" s="150">
        <v>1006</v>
      </c>
      <c r="M438" s="150">
        <v>1006</v>
      </c>
      <c r="N438" s="150">
        <v>1006</v>
      </c>
      <c r="O438" s="150">
        <v>1006</v>
      </c>
      <c r="P438" s="150">
        <v>1006</v>
      </c>
      <c r="Q438" s="150">
        <v>1006</v>
      </c>
      <c r="R438" s="150">
        <v>1006</v>
      </c>
      <c r="S438" s="150">
        <v>1006</v>
      </c>
      <c r="T438" s="150">
        <v>1006</v>
      </c>
      <c r="U438" s="150">
        <v>1006</v>
      </c>
      <c r="V438" s="150">
        <v>1006</v>
      </c>
      <c r="W438" s="150">
        <v>1006</v>
      </c>
      <c r="X438" s="150">
        <v>1006</v>
      </c>
      <c r="Y438" s="150">
        <v>1006</v>
      </c>
    </row>
    <row r="439" spans="1:25" ht="14.25">
      <c r="A439" s="20"/>
      <c r="Y439" s="20"/>
    </row>
    <row r="440" spans="1:25" ht="14.25">
      <c r="A440" s="20"/>
      <c r="Y440" s="20"/>
    </row>
    <row r="441" spans="1:25" ht="14.25">
      <c r="A441" s="20"/>
      <c r="Y441" s="20"/>
    </row>
    <row r="442" spans="1:16" s="14" customFormat="1" ht="15.75">
      <c r="A442" s="223"/>
      <c r="B442" s="223"/>
      <c r="C442" s="223"/>
      <c r="D442" s="223"/>
      <c r="E442" s="223"/>
      <c r="F442" s="223"/>
      <c r="G442" s="223"/>
      <c r="H442" s="223"/>
      <c r="I442" s="223"/>
      <c r="J442" s="223"/>
      <c r="K442" s="223"/>
      <c r="L442" s="223"/>
      <c r="M442" s="223"/>
      <c r="N442" s="223"/>
      <c r="O442" s="223"/>
      <c r="P442" s="15"/>
    </row>
    <row r="443" spans="1:16" s="14" customFormat="1" ht="16.5" thickBot="1">
      <c r="A443" s="96"/>
      <c r="B443" s="96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15"/>
    </row>
    <row r="444" spans="1:17" s="11" customFormat="1" ht="36" customHeight="1" thickBot="1">
      <c r="A444" s="255"/>
      <c r="B444" s="193"/>
      <c r="C444" s="193"/>
      <c r="D444" s="193"/>
      <c r="E444" s="193"/>
      <c r="F444" s="193"/>
      <c r="G444" s="193"/>
      <c r="H444" s="193"/>
      <c r="I444" s="193"/>
      <c r="J444" s="193"/>
      <c r="K444" s="193"/>
      <c r="L444" s="193"/>
      <c r="M444" s="194"/>
      <c r="N444" s="233" t="s">
        <v>79</v>
      </c>
      <c r="O444" s="233"/>
      <c r="P444" s="233"/>
      <c r="Q444" s="233"/>
    </row>
    <row r="445" spans="1:17" s="11" customFormat="1" ht="22.5" customHeight="1" thickBot="1">
      <c r="A445" s="248" t="s">
        <v>106</v>
      </c>
      <c r="B445" s="249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M445" s="250"/>
      <c r="N445" s="256">
        <v>0</v>
      </c>
      <c r="O445" s="256"/>
      <c r="P445" s="256"/>
      <c r="Q445" s="256"/>
    </row>
    <row r="446" spans="1:17" s="11" customFormat="1" ht="22.5" customHeight="1" thickBot="1">
      <c r="A446" s="248" t="s">
        <v>117</v>
      </c>
      <c r="B446" s="249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M446" s="250"/>
      <c r="N446" s="251">
        <v>0.3</v>
      </c>
      <c r="O446" s="251"/>
      <c r="P446" s="251"/>
      <c r="Q446" s="251"/>
    </row>
    <row r="447" spans="1:17" s="11" customFormat="1" ht="34.5" customHeight="1" outlineLevel="1" thickBot="1">
      <c r="A447" s="252" t="s">
        <v>130</v>
      </c>
      <c r="B447" s="253"/>
      <c r="C447" s="253"/>
      <c r="D447" s="253"/>
      <c r="E447" s="253"/>
      <c r="F447" s="253"/>
      <c r="G447" s="253"/>
      <c r="H447" s="253"/>
      <c r="I447" s="253"/>
      <c r="J447" s="253"/>
      <c r="K447" s="253"/>
      <c r="L447" s="253"/>
      <c r="M447" s="254"/>
      <c r="N447" s="257">
        <f>'[2]Лист1'!$D$18</f>
        <v>0.30331545</v>
      </c>
      <c r="O447" s="257"/>
      <c r="P447" s="257"/>
      <c r="Q447" s="257"/>
    </row>
    <row r="448" spans="1:17" s="11" customFormat="1" ht="21.75" customHeight="1" outlineLevel="1" thickBot="1">
      <c r="A448" s="258" t="s">
        <v>67</v>
      </c>
      <c r="B448" s="259"/>
      <c r="C448" s="259"/>
      <c r="D448" s="259"/>
      <c r="E448" s="259"/>
      <c r="F448" s="259"/>
      <c r="G448" s="259"/>
      <c r="H448" s="259"/>
      <c r="I448" s="259"/>
      <c r="J448" s="259"/>
      <c r="K448" s="259"/>
      <c r="L448" s="259"/>
      <c r="M448" s="260"/>
      <c r="N448" s="261">
        <v>0</v>
      </c>
      <c r="O448" s="262"/>
      <c r="P448" s="262"/>
      <c r="Q448" s="263"/>
    </row>
    <row r="449" spans="1:17" s="11" customFormat="1" ht="21.75" customHeight="1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80"/>
      <c r="O449" s="80"/>
      <c r="P449" s="80"/>
      <c r="Q449" s="80"/>
    </row>
    <row r="450" spans="1:17" s="11" customFormat="1" ht="22.5" customHeight="1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80"/>
      <c r="O450" s="80"/>
      <c r="P450" s="80"/>
      <c r="Q450" s="80"/>
    </row>
    <row r="451" spans="1:17" s="11" customFormat="1" ht="22.5" customHeight="1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80"/>
      <c r="O451" s="80"/>
      <c r="P451" s="80"/>
      <c r="Q451" s="80"/>
    </row>
    <row r="452" spans="1:16" s="14" customFormat="1" ht="15.75">
      <c r="A452" s="223" t="s">
        <v>118</v>
      </c>
      <c r="B452" s="223"/>
      <c r="C452" s="223"/>
      <c r="D452" s="223"/>
      <c r="E452" s="223"/>
      <c r="F452" s="223"/>
      <c r="G452" s="223"/>
      <c r="H452" s="223"/>
      <c r="I452" s="223"/>
      <c r="J452" s="223"/>
      <c r="K452" s="223"/>
      <c r="L452" s="223"/>
      <c r="M452" s="223"/>
      <c r="N452" s="223"/>
      <c r="O452" s="223"/>
      <c r="P452" s="15"/>
    </row>
    <row r="453" spans="1:16" s="14" customFormat="1" ht="15" customHeight="1" thickBot="1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60"/>
      <c r="N453" s="60"/>
      <c r="O453" s="59"/>
      <c r="P453" s="15"/>
    </row>
    <row r="454" spans="1:15" s="4" customFormat="1" ht="32.25" customHeight="1" thickBot="1">
      <c r="A454" s="217"/>
      <c r="B454" s="218"/>
      <c r="C454" s="218"/>
      <c r="D454" s="218"/>
      <c r="E454" s="218"/>
      <c r="F454" s="218"/>
      <c r="G454" s="218"/>
      <c r="H454" s="218"/>
      <c r="I454" s="218"/>
      <c r="J454" s="218"/>
      <c r="K454" s="218"/>
      <c r="L454" s="219"/>
      <c r="M454" s="214" t="s">
        <v>68</v>
      </c>
      <c r="N454" s="215"/>
      <c r="O454" s="216"/>
    </row>
    <row r="455" spans="1:15" s="4" customFormat="1" ht="21.75" customHeight="1" thickBot="1">
      <c r="A455" s="243" t="s">
        <v>114</v>
      </c>
      <c r="B455" s="244"/>
      <c r="C455" s="244"/>
      <c r="D455" s="244"/>
      <c r="E455" s="244"/>
      <c r="F455" s="244"/>
      <c r="G455" s="244"/>
      <c r="H455" s="244"/>
      <c r="I455" s="244"/>
      <c r="J455" s="244"/>
      <c r="K455" s="244"/>
      <c r="L455" s="245"/>
      <c r="M455" s="204">
        <v>647450.34</v>
      </c>
      <c r="N455" s="205"/>
      <c r="O455" s="206"/>
    </row>
    <row r="456" spans="1:15" s="16" customFormat="1" ht="21.75" customHeight="1" outlineLevel="1" thickBot="1">
      <c r="A456" s="207" t="s">
        <v>94</v>
      </c>
      <c r="B456" s="208"/>
      <c r="C456" s="208"/>
      <c r="D456" s="208"/>
      <c r="E456" s="208"/>
      <c r="F456" s="208"/>
      <c r="G456" s="208"/>
      <c r="H456" s="208"/>
      <c r="I456" s="208"/>
      <c r="J456" s="208"/>
      <c r="K456" s="208"/>
      <c r="L456" s="209"/>
      <c r="M456" s="200">
        <v>647450.3403819071</v>
      </c>
      <c r="N456" s="201"/>
      <c r="O456" s="202"/>
    </row>
    <row r="457" spans="1:15" s="11" customFormat="1" ht="21.75" customHeight="1" outlineLevel="1" thickBot="1">
      <c r="A457" s="210" t="s">
        <v>67</v>
      </c>
      <c r="B457" s="211"/>
      <c r="C457" s="211"/>
      <c r="D457" s="211"/>
      <c r="E457" s="211"/>
      <c r="F457" s="211"/>
      <c r="G457" s="211"/>
      <c r="H457" s="211"/>
      <c r="I457" s="211"/>
      <c r="J457" s="211"/>
      <c r="K457" s="211"/>
      <c r="L457" s="212"/>
      <c r="M457" s="200">
        <v>0</v>
      </c>
      <c r="N457" s="201"/>
      <c r="O457" s="202"/>
    </row>
  </sheetData>
  <sheetProtection/>
  <mergeCells count="35">
    <mergeCell ref="N447:Q447"/>
    <mergeCell ref="A448:M448"/>
    <mergeCell ref="A457:L457"/>
    <mergeCell ref="M457:O457"/>
    <mergeCell ref="N448:Q448"/>
    <mergeCell ref="A455:L455"/>
    <mergeCell ref="A456:L456"/>
    <mergeCell ref="M456:O456"/>
    <mergeCell ref="M454:O454"/>
    <mergeCell ref="A2:Y2"/>
    <mergeCell ref="A3:Y3"/>
    <mergeCell ref="A6:Y6"/>
    <mergeCell ref="A9:Y9"/>
    <mergeCell ref="A10:Y10"/>
    <mergeCell ref="A8:Y8"/>
    <mergeCell ref="M455:O455"/>
    <mergeCell ref="A452:O452"/>
    <mergeCell ref="A454:L454"/>
    <mergeCell ref="A446:M446"/>
    <mergeCell ref="N446:Q446"/>
    <mergeCell ref="A447:M447"/>
    <mergeCell ref="A445:M445"/>
    <mergeCell ref="A444:M444"/>
    <mergeCell ref="N445:Q445"/>
    <mergeCell ref="B227:Y227"/>
    <mergeCell ref="A442:O442"/>
    <mergeCell ref="N444:Q444"/>
    <mergeCell ref="A11:IV11"/>
    <mergeCell ref="K4:M4"/>
    <mergeCell ref="N4:P4"/>
    <mergeCell ref="A7:Y7"/>
    <mergeCell ref="A12:Y12"/>
    <mergeCell ref="A14:A15"/>
    <mergeCell ref="A227:A228"/>
    <mergeCell ref="B14:Y14"/>
  </mergeCells>
  <printOptions/>
  <pageMargins left="0.2362204724409449" right="0.2362204724409449" top="0.5511811023622047" bottom="0.3937007874015748" header="0.5511811023622047" footer="0.2362204724409449"/>
  <pageSetup blackAndWhite="1" horizontalDpi="600" verticalDpi="600" orientation="landscape" paperSize="9" scale="44" r:id="rId1"/>
  <headerFooter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99"/>
  </sheetPr>
  <dimension ref="A1:Y1040"/>
  <sheetViews>
    <sheetView tabSelected="1" view="pageBreakPreview" zoomScale="70" zoomScaleSheetLayoutView="70" zoomScalePageLayoutView="0" workbookViewId="0" topLeftCell="A655">
      <selection activeCell="B653" sqref="B653:Y653"/>
    </sheetView>
  </sheetViews>
  <sheetFormatPr defaultColWidth="9.00390625" defaultRowHeight="12.75" outlineLevelRow="2"/>
  <cols>
    <col min="1" max="1" width="35.75390625" style="10" customWidth="1"/>
    <col min="2" max="25" width="10.00390625" style="10" customWidth="1"/>
    <col min="26" max="26" width="3.75390625" style="10" customWidth="1"/>
    <col min="27" max="16384" width="9.125" style="10" customWidth="1"/>
  </cols>
  <sheetData>
    <row r="1" spans="12:16" s="16" customFormat="1" ht="14.25">
      <c r="L1" s="18"/>
      <c r="M1" s="18"/>
      <c r="P1" s="17"/>
    </row>
    <row r="2" spans="1:25" s="61" customFormat="1" ht="31.5" customHeight="1">
      <c r="A2" s="166" t="s">
        <v>137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s="61" customFormat="1" ht="16.5" customHeight="1">
      <c r="A3" s="220" t="s">
        <v>138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</row>
    <row r="4" spans="1:25" s="72" customFormat="1" ht="30" customHeight="1">
      <c r="A4" s="85"/>
      <c r="B4" s="85"/>
      <c r="C4" s="85"/>
      <c r="D4" s="85"/>
      <c r="E4" s="85"/>
      <c r="F4" s="85"/>
      <c r="G4" s="85"/>
      <c r="H4" s="85"/>
      <c r="I4" s="85"/>
      <c r="J4" s="85" t="s">
        <v>12</v>
      </c>
      <c r="K4" s="155" t="s">
        <v>54</v>
      </c>
      <c r="L4" s="156"/>
      <c r="M4" s="156"/>
      <c r="N4" s="227" t="s">
        <v>55</v>
      </c>
      <c r="O4" s="228"/>
      <c r="P4" s="228"/>
      <c r="Q4" s="85"/>
      <c r="R4" s="85"/>
      <c r="S4" s="85"/>
      <c r="T4" s="85"/>
      <c r="U4" s="85"/>
      <c r="V4" s="85"/>
      <c r="W4" s="85"/>
      <c r="X4" s="85"/>
      <c r="Y4" s="85"/>
    </row>
    <row r="5" ht="15" customHeight="1"/>
    <row r="6" spans="1:25" ht="18" customHeight="1">
      <c r="A6" s="226" t="s">
        <v>74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</row>
    <row r="7" spans="1:25" ht="16.5" customHeight="1">
      <c r="A7" s="190" t="s">
        <v>90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</row>
    <row r="8" spans="1:25" ht="13.5" customHeight="1">
      <c r="A8" s="190" t="s">
        <v>101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</row>
    <row r="9" spans="1:25" ht="16.5" customHeight="1">
      <c r="A9" s="190" t="s">
        <v>109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</row>
    <row r="10" spans="1:25" ht="14.25" customHeight="1">
      <c r="A10" s="190" t="s">
        <v>87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</row>
    <row r="12" spans="1:25" s="14" customFormat="1" ht="33" customHeight="1">
      <c r="A12" s="197" t="s">
        <v>121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</row>
    <row r="13" ht="14.25">
      <c r="A13"/>
    </row>
    <row r="14" spans="1:25" ht="15" thickBot="1">
      <c r="A14" s="20"/>
      <c r="Y14" s="20"/>
    </row>
    <row r="15" spans="1:25" ht="15.75" thickBot="1">
      <c r="A15" s="264" t="s">
        <v>21</v>
      </c>
      <c r="B15" s="265" t="s">
        <v>113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7"/>
    </row>
    <row r="16" spans="1:25" ht="32.25" thickBot="1">
      <c r="A16" s="268"/>
      <c r="B16" s="269" t="s">
        <v>28</v>
      </c>
      <c r="C16" s="270" t="s">
        <v>29</v>
      </c>
      <c r="D16" s="271" t="s">
        <v>30</v>
      </c>
      <c r="E16" s="270" t="s">
        <v>31</v>
      </c>
      <c r="F16" s="270" t="s">
        <v>32</v>
      </c>
      <c r="G16" s="270" t="s">
        <v>33</v>
      </c>
      <c r="H16" s="270" t="s">
        <v>34</v>
      </c>
      <c r="I16" s="270" t="s">
        <v>35</v>
      </c>
      <c r="J16" s="270" t="s">
        <v>36</v>
      </c>
      <c r="K16" s="272" t="s">
        <v>40</v>
      </c>
      <c r="L16" s="270" t="s">
        <v>41</v>
      </c>
      <c r="M16" s="273" t="s">
        <v>42</v>
      </c>
      <c r="N16" s="272" t="s">
        <v>43</v>
      </c>
      <c r="O16" s="270" t="s">
        <v>44</v>
      </c>
      <c r="P16" s="273" t="s">
        <v>45</v>
      </c>
      <c r="Q16" s="271" t="s">
        <v>46</v>
      </c>
      <c r="R16" s="270" t="s">
        <v>47</v>
      </c>
      <c r="S16" s="271" t="s">
        <v>48</v>
      </c>
      <c r="T16" s="270" t="s">
        <v>49</v>
      </c>
      <c r="U16" s="271" t="s">
        <v>50</v>
      </c>
      <c r="V16" s="270" t="s">
        <v>51</v>
      </c>
      <c r="W16" s="271" t="s">
        <v>52</v>
      </c>
      <c r="X16" s="270" t="s">
        <v>53</v>
      </c>
      <c r="Y16" s="274" t="s">
        <v>39</v>
      </c>
    </row>
    <row r="17" spans="1:25" ht="20.25" customHeight="1" thickBot="1">
      <c r="A17" s="275">
        <v>1</v>
      </c>
      <c r="B17" s="276">
        <f>B18+B19+B20+B21+B22+B23</f>
        <v>3564.2410882000004</v>
      </c>
      <c r="C17" s="276">
        <f aca="true" t="shared" si="0" ref="C17:Y17">C18+C19+C20+C21+C22+C23</f>
        <v>3641.23687675</v>
      </c>
      <c r="D17" s="276">
        <f t="shared" si="0"/>
        <v>3712.54614252</v>
      </c>
      <c r="E17" s="276">
        <f t="shared" si="0"/>
        <v>3796.04235757</v>
      </c>
      <c r="F17" s="276">
        <f t="shared" si="0"/>
        <v>3804.58276196</v>
      </c>
      <c r="G17" s="276">
        <f t="shared" si="0"/>
        <v>3788.80223573</v>
      </c>
      <c r="H17" s="276">
        <f t="shared" si="0"/>
        <v>3751.6178137700003</v>
      </c>
      <c r="I17" s="276">
        <f t="shared" si="0"/>
        <v>3689.4090812000004</v>
      </c>
      <c r="J17" s="276">
        <f t="shared" si="0"/>
        <v>3628.6865698700003</v>
      </c>
      <c r="K17" s="276">
        <f t="shared" si="0"/>
        <v>3558.55203018</v>
      </c>
      <c r="L17" s="276">
        <f t="shared" si="0"/>
        <v>3553.6186979500003</v>
      </c>
      <c r="M17" s="276">
        <f t="shared" si="0"/>
        <v>3557.88891267</v>
      </c>
      <c r="N17" s="276">
        <f t="shared" si="0"/>
        <v>3577.15583739</v>
      </c>
      <c r="O17" s="276">
        <f t="shared" si="0"/>
        <v>3604.7584375600004</v>
      </c>
      <c r="P17" s="276">
        <f t="shared" si="0"/>
        <v>3615.5677996500003</v>
      </c>
      <c r="Q17" s="276">
        <f t="shared" si="0"/>
        <v>3651.72361214</v>
      </c>
      <c r="R17" s="276">
        <f t="shared" si="0"/>
        <v>3692.95899201</v>
      </c>
      <c r="S17" s="276">
        <f t="shared" si="0"/>
        <v>3702.73331322</v>
      </c>
      <c r="T17" s="276">
        <f t="shared" si="0"/>
        <v>3676.9860129800004</v>
      </c>
      <c r="U17" s="276">
        <f t="shared" si="0"/>
        <v>3644.73983124</v>
      </c>
      <c r="V17" s="276">
        <f t="shared" si="0"/>
        <v>3605.9838285200003</v>
      </c>
      <c r="W17" s="276">
        <f t="shared" si="0"/>
        <v>3620.8241281</v>
      </c>
      <c r="X17" s="276">
        <f t="shared" si="0"/>
        <v>3672.3615956000003</v>
      </c>
      <c r="Y17" s="276">
        <f t="shared" si="0"/>
        <v>3738.6386994500003</v>
      </c>
    </row>
    <row r="18" spans="1:25" ht="15" customHeight="1" outlineLevel="1" thickBot="1">
      <c r="A18" s="279" t="s">
        <v>96</v>
      </c>
      <c r="B18" s="150">
        <v>1634.58245026</v>
      </c>
      <c r="C18" s="280">
        <v>1711.57823881</v>
      </c>
      <c r="D18" s="280">
        <v>1782.88750458</v>
      </c>
      <c r="E18" s="280">
        <v>1866.38371963</v>
      </c>
      <c r="F18" s="280">
        <v>1874.92412402</v>
      </c>
      <c r="G18" s="280">
        <v>1859.14359779</v>
      </c>
      <c r="H18" s="280">
        <v>1821.95917583</v>
      </c>
      <c r="I18" s="280">
        <v>1759.75044326</v>
      </c>
      <c r="J18" s="280">
        <v>1699.02793193</v>
      </c>
      <c r="K18" s="280">
        <v>1628.89339224</v>
      </c>
      <c r="L18" s="280">
        <v>1623.96006001</v>
      </c>
      <c r="M18" s="280">
        <v>1628.23027473</v>
      </c>
      <c r="N18" s="280">
        <v>1647.49719945</v>
      </c>
      <c r="O18" s="280">
        <v>1675.09979962</v>
      </c>
      <c r="P18" s="280">
        <v>1685.90916171</v>
      </c>
      <c r="Q18" s="280">
        <v>1722.0649742</v>
      </c>
      <c r="R18" s="280">
        <v>1763.30035407</v>
      </c>
      <c r="S18" s="280">
        <v>1773.07467528</v>
      </c>
      <c r="T18" s="280">
        <v>1747.32737504</v>
      </c>
      <c r="U18" s="280">
        <v>1715.0811933</v>
      </c>
      <c r="V18" s="280">
        <v>1676.32519058</v>
      </c>
      <c r="W18" s="280">
        <v>1691.16549016</v>
      </c>
      <c r="X18" s="280">
        <v>1742.70295766</v>
      </c>
      <c r="Y18" s="281">
        <v>1808.98006151</v>
      </c>
    </row>
    <row r="19" spans="1:25" ht="60.75" outlineLevel="1" thickBot="1">
      <c r="A19" s="279" t="s">
        <v>100</v>
      </c>
      <c r="B19" s="150">
        <v>31.23</v>
      </c>
      <c r="C19" s="280">
        <v>31.23</v>
      </c>
      <c r="D19" s="280">
        <v>31.23</v>
      </c>
      <c r="E19" s="280">
        <v>31.23</v>
      </c>
      <c r="F19" s="280">
        <v>31.23</v>
      </c>
      <c r="G19" s="280">
        <v>31.23</v>
      </c>
      <c r="H19" s="280">
        <v>31.23</v>
      </c>
      <c r="I19" s="280">
        <v>31.23</v>
      </c>
      <c r="J19" s="280">
        <v>31.23</v>
      </c>
      <c r="K19" s="280">
        <v>31.23</v>
      </c>
      <c r="L19" s="280">
        <v>31.23</v>
      </c>
      <c r="M19" s="280">
        <v>31.23</v>
      </c>
      <c r="N19" s="280">
        <v>31.23</v>
      </c>
      <c r="O19" s="280">
        <v>31.23</v>
      </c>
      <c r="P19" s="280">
        <v>31.23</v>
      </c>
      <c r="Q19" s="280">
        <v>31.23</v>
      </c>
      <c r="R19" s="280">
        <v>31.23</v>
      </c>
      <c r="S19" s="280">
        <v>31.23</v>
      </c>
      <c r="T19" s="280">
        <v>31.23</v>
      </c>
      <c r="U19" s="280">
        <v>31.23</v>
      </c>
      <c r="V19" s="280">
        <v>31.23</v>
      </c>
      <c r="W19" s="280">
        <v>31.23</v>
      </c>
      <c r="X19" s="280">
        <v>31.23</v>
      </c>
      <c r="Y19" s="281">
        <v>31.23</v>
      </c>
    </row>
    <row r="20" spans="1:25" ht="15" customHeight="1" outlineLevel="1" thickBot="1">
      <c r="A20" s="279" t="s">
        <v>66</v>
      </c>
      <c r="B20" s="150">
        <v>211.27</v>
      </c>
      <c r="C20" s="280">
        <v>211.27</v>
      </c>
      <c r="D20" s="280">
        <v>211.27</v>
      </c>
      <c r="E20" s="280">
        <v>211.27</v>
      </c>
      <c r="F20" s="280">
        <v>211.27</v>
      </c>
      <c r="G20" s="280">
        <v>211.27</v>
      </c>
      <c r="H20" s="280">
        <v>211.27</v>
      </c>
      <c r="I20" s="280">
        <v>211.27</v>
      </c>
      <c r="J20" s="280">
        <v>211.27</v>
      </c>
      <c r="K20" s="280">
        <v>211.27</v>
      </c>
      <c r="L20" s="280">
        <v>211.27</v>
      </c>
      <c r="M20" s="280">
        <v>211.27</v>
      </c>
      <c r="N20" s="280">
        <v>211.27</v>
      </c>
      <c r="O20" s="280">
        <v>211.27</v>
      </c>
      <c r="P20" s="280">
        <v>211.27</v>
      </c>
      <c r="Q20" s="280">
        <v>211.27</v>
      </c>
      <c r="R20" s="280">
        <v>211.27</v>
      </c>
      <c r="S20" s="280">
        <v>211.27</v>
      </c>
      <c r="T20" s="280">
        <v>211.27</v>
      </c>
      <c r="U20" s="280">
        <v>211.27</v>
      </c>
      <c r="V20" s="280">
        <v>211.27</v>
      </c>
      <c r="W20" s="280">
        <v>211.27</v>
      </c>
      <c r="X20" s="280">
        <v>211.27</v>
      </c>
      <c r="Y20" s="281">
        <v>211.27</v>
      </c>
    </row>
    <row r="21" spans="1:25" ht="15.75" outlineLevel="1" thickBot="1">
      <c r="A21" s="279" t="s">
        <v>67</v>
      </c>
      <c r="B21" s="150">
        <v>676.12</v>
      </c>
      <c r="C21" s="280">
        <v>676.12</v>
      </c>
      <c r="D21" s="280">
        <v>676.12</v>
      </c>
      <c r="E21" s="280">
        <v>676.12</v>
      </c>
      <c r="F21" s="280">
        <v>676.12</v>
      </c>
      <c r="G21" s="280">
        <v>676.12</v>
      </c>
      <c r="H21" s="280">
        <v>676.12</v>
      </c>
      <c r="I21" s="280">
        <v>676.12</v>
      </c>
      <c r="J21" s="280">
        <v>676.12</v>
      </c>
      <c r="K21" s="280">
        <v>676.12</v>
      </c>
      <c r="L21" s="280">
        <v>676.12</v>
      </c>
      <c r="M21" s="280">
        <v>676.12</v>
      </c>
      <c r="N21" s="280">
        <v>676.12</v>
      </c>
      <c r="O21" s="280">
        <v>676.12</v>
      </c>
      <c r="P21" s="280">
        <v>676.12</v>
      </c>
      <c r="Q21" s="280">
        <v>676.12</v>
      </c>
      <c r="R21" s="280">
        <v>676.12</v>
      </c>
      <c r="S21" s="280">
        <v>676.12</v>
      </c>
      <c r="T21" s="280">
        <v>676.12</v>
      </c>
      <c r="U21" s="280">
        <v>676.12</v>
      </c>
      <c r="V21" s="280">
        <v>676.12</v>
      </c>
      <c r="W21" s="280">
        <v>676.12</v>
      </c>
      <c r="X21" s="280">
        <v>676.12</v>
      </c>
      <c r="Y21" s="281">
        <v>676.12</v>
      </c>
    </row>
    <row r="22" spans="1:25" ht="15.75" outlineLevel="1" thickBot="1">
      <c r="A22" s="279" t="s">
        <v>69</v>
      </c>
      <c r="B22" s="150">
        <v>5.03863794</v>
      </c>
      <c r="C22" s="280">
        <v>5.03863794</v>
      </c>
      <c r="D22" s="280">
        <v>5.03863794</v>
      </c>
      <c r="E22" s="280">
        <v>5.03863794</v>
      </c>
      <c r="F22" s="280">
        <v>5.03863794</v>
      </c>
      <c r="G22" s="280">
        <v>5.03863794</v>
      </c>
      <c r="H22" s="280">
        <v>5.03863794</v>
      </c>
      <c r="I22" s="280">
        <v>5.03863794</v>
      </c>
      <c r="J22" s="280">
        <v>5.03863794</v>
      </c>
      <c r="K22" s="280">
        <v>5.03863794</v>
      </c>
      <c r="L22" s="280">
        <v>5.03863794</v>
      </c>
      <c r="M22" s="280">
        <v>5.03863794</v>
      </c>
      <c r="N22" s="280">
        <v>5.03863794</v>
      </c>
      <c r="O22" s="280">
        <v>5.03863794</v>
      </c>
      <c r="P22" s="280">
        <v>5.03863794</v>
      </c>
      <c r="Q22" s="280">
        <v>5.03863794</v>
      </c>
      <c r="R22" s="280">
        <v>5.03863794</v>
      </c>
      <c r="S22" s="280">
        <v>5.03863794</v>
      </c>
      <c r="T22" s="280">
        <v>5.03863794</v>
      </c>
      <c r="U22" s="280">
        <v>5.03863794</v>
      </c>
      <c r="V22" s="280">
        <v>5.03863794</v>
      </c>
      <c r="W22" s="280">
        <v>5.03863794</v>
      </c>
      <c r="X22" s="280">
        <v>5.03863794</v>
      </c>
      <c r="Y22" s="281">
        <v>5.03863794</v>
      </c>
    </row>
    <row r="23" spans="1:25" ht="45.75" outlineLevel="1" thickBot="1">
      <c r="A23" s="149" t="s">
        <v>141</v>
      </c>
      <c r="B23" s="150">
        <v>1006</v>
      </c>
      <c r="C23" s="150">
        <v>1006</v>
      </c>
      <c r="D23" s="150">
        <v>1006</v>
      </c>
      <c r="E23" s="150">
        <v>1006</v>
      </c>
      <c r="F23" s="150">
        <v>1006</v>
      </c>
      <c r="G23" s="150">
        <v>1006</v>
      </c>
      <c r="H23" s="150">
        <v>1006</v>
      </c>
      <c r="I23" s="150">
        <v>1006</v>
      </c>
      <c r="J23" s="150">
        <v>1006</v>
      </c>
      <c r="K23" s="150">
        <v>1006</v>
      </c>
      <c r="L23" s="150">
        <v>1006</v>
      </c>
      <c r="M23" s="150">
        <v>1006</v>
      </c>
      <c r="N23" s="150">
        <v>1006</v>
      </c>
      <c r="O23" s="150">
        <v>1006</v>
      </c>
      <c r="P23" s="150">
        <v>1006</v>
      </c>
      <c r="Q23" s="150">
        <v>1006</v>
      </c>
      <c r="R23" s="150">
        <v>1006</v>
      </c>
      <c r="S23" s="150">
        <v>1006</v>
      </c>
      <c r="T23" s="150">
        <v>1006</v>
      </c>
      <c r="U23" s="150">
        <v>1006</v>
      </c>
      <c r="V23" s="150">
        <v>1006</v>
      </c>
      <c r="W23" s="150">
        <v>1006</v>
      </c>
      <c r="X23" s="150">
        <v>1006</v>
      </c>
      <c r="Y23" s="150">
        <v>1006</v>
      </c>
    </row>
    <row r="24" spans="1:25" ht="20.25" customHeight="1" thickBot="1">
      <c r="A24" s="275">
        <v>2</v>
      </c>
      <c r="B24" s="276">
        <f>B25+B26+B27+B28+B29+B30</f>
        <v>3816.55989304</v>
      </c>
      <c r="C24" s="276">
        <f aca="true" t="shared" si="1" ref="C24:Y24">C25+C26+C27+C28+C29+C30</f>
        <v>3898.95235394</v>
      </c>
      <c r="D24" s="276">
        <f t="shared" si="1"/>
        <v>3993.10949657</v>
      </c>
      <c r="E24" s="276">
        <f t="shared" si="1"/>
        <v>3985.17181617</v>
      </c>
      <c r="F24" s="276">
        <f t="shared" si="1"/>
        <v>3960.88041255</v>
      </c>
      <c r="G24" s="276">
        <f t="shared" si="1"/>
        <v>3949.06264487</v>
      </c>
      <c r="H24" s="276">
        <f t="shared" si="1"/>
        <v>3942.18442159</v>
      </c>
      <c r="I24" s="276">
        <f t="shared" si="1"/>
        <v>3885.2496418</v>
      </c>
      <c r="J24" s="276">
        <f t="shared" si="1"/>
        <v>3874.4250451000003</v>
      </c>
      <c r="K24" s="276">
        <f t="shared" si="1"/>
        <v>3797.87639707</v>
      </c>
      <c r="L24" s="276">
        <f t="shared" si="1"/>
        <v>3768.3964618100003</v>
      </c>
      <c r="M24" s="276">
        <f t="shared" si="1"/>
        <v>3763.0630142500004</v>
      </c>
      <c r="N24" s="276">
        <f t="shared" si="1"/>
        <v>3798.2356912</v>
      </c>
      <c r="O24" s="276">
        <f t="shared" si="1"/>
        <v>3831.92766876</v>
      </c>
      <c r="P24" s="276">
        <f t="shared" si="1"/>
        <v>3840.3948230200003</v>
      </c>
      <c r="Q24" s="276">
        <f t="shared" si="1"/>
        <v>3859.6573303100004</v>
      </c>
      <c r="R24" s="276">
        <f t="shared" si="1"/>
        <v>3850.1571659200004</v>
      </c>
      <c r="S24" s="276">
        <f t="shared" si="1"/>
        <v>3823.2350603600003</v>
      </c>
      <c r="T24" s="276">
        <f t="shared" si="1"/>
        <v>3800.1851025</v>
      </c>
      <c r="U24" s="276">
        <f t="shared" si="1"/>
        <v>3759.26954454</v>
      </c>
      <c r="V24" s="276">
        <f t="shared" si="1"/>
        <v>3716.4864257000004</v>
      </c>
      <c r="W24" s="276">
        <f t="shared" si="1"/>
        <v>3722.76005345</v>
      </c>
      <c r="X24" s="276">
        <f t="shared" si="1"/>
        <v>3755.02380205</v>
      </c>
      <c r="Y24" s="276">
        <f t="shared" si="1"/>
        <v>3822.72160574</v>
      </c>
    </row>
    <row r="25" spans="1:25" ht="60.75" outlineLevel="1" thickBot="1">
      <c r="A25" s="279" t="s">
        <v>96</v>
      </c>
      <c r="B25" s="150">
        <v>1886.9012551</v>
      </c>
      <c r="C25" s="280">
        <v>1969.293716</v>
      </c>
      <c r="D25" s="280">
        <v>2063.45085863</v>
      </c>
      <c r="E25" s="280">
        <v>2055.51317823</v>
      </c>
      <c r="F25" s="280">
        <v>2031.22177461</v>
      </c>
      <c r="G25" s="280">
        <v>2019.40400693</v>
      </c>
      <c r="H25" s="280">
        <v>2012.52578365</v>
      </c>
      <c r="I25" s="280">
        <v>1955.59100386</v>
      </c>
      <c r="J25" s="280">
        <v>1944.76640716</v>
      </c>
      <c r="K25" s="280">
        <v>1868.21775913</v>
      </c>
      <c r="L25" s="280">
        <v>1838.73782387</v>
      </c>
      <c r="M25" s="280">
        <v>1833.40437631</v>
      </c>
      <c r="N25" s="280">
        <v>1868.57705326</v>
      </c>
      <c r="O25" s="280">
        <v>1902.26903082</v>
      </c>
      <c r="P25" s="280">
        <v>1910.73618508</v>
      </c>
      <c r="Q25" s="280">
        <v>1929.99869237</v>
      </c>
      <c r="R25" s="280">
        <v>1920.49852798</v>
      </c>
      <c r="S25" s="280">
        <v>1893.57642242</v>
      </c>
      <c r="T25" s="280">
        <v>1870.52646456</v>
      </c>
      <c r="U25" s="280">
        <v>1829.6109066</v>
      </c>
      <c r="V25" s="280">
        <v>1786.82778776</v>
      </c>
      <c r="W25" s="280">
        <v>1793.10141551</v>
      </c>
      <c r="X25" s="280">
        <v>1825.36516411</v>
      </c>
      <c r="Y25" s="281">
        <v>1893.0629678</v>
      </c>
    </row>
    <row r="26" spans="1:25" ht="60.75" outlineLevel="1" thickBot="1">
      <c r="A26" s="279" t="s">
        <v>100</v>
      </c>
      <c r="B26" s="150">
        <v>31.23</v>
      </c>
      <c r="C26" s="280">
        <v>31.23</v>
      </c>
      <c r="D26" s="280">
        <v>31.23</v>
      </c>
      <c r="E26" s="280">
        <v>31.23</v>
      </c>
      <c r="F26" s="280">
        <v>31.23</v>
      </c>
      <c r="G26" s="280">
        <v>31.23</v>
      </c>
      <c r="H26" s="280">
        <v>31.23</v>
      </c>
      <c r="I26" s="280">
        <v>31.23</v>
      </c>
      <c r="J26" s="280">
        <v>31.23</v>
      </c>
      <c r="K26" s="280">
        <v>31.23</v>
      </c>
      <c r="L26" s="280">
        <v>31.23</v>
      </c>
      <c r="M26" s="280">
        <v>31.23</v>
      </c>
      <c r="N26" s="280">
        <v>31.23</v>
      </c>
      <c r="O26" s="280">
        <v>31.23</v>
      </c>
      <c r="P26" s="280">
        <v>31.23</v>
      </c>
      <c r="Q26" s="280">
        <v>31.23</v>
      </c>
      <c r="R26" s="280">
        <v>31.23</v>
      </c>
      <c r="S26" s="280">
        <v>31.23</v>
      </c>
      <c r="T26" s="280">
        <v>31.23</v>
      </c>
      <c r="U26" s="280">
        <v>31.23</v>
      </c>
      <c r="V26" s="280">
        <v>31.23</v>
      </c>
      <c r="W26" s="280">
        <v>31.23</v>
      </c>
      <c r="X26" s="280">
        <v>31.23</v>
      </c>
      <c r="Y26" s="281">
        <v>31.23</v>
      </c>
    </row>
    <row r="27" spans="1:25" ht="15.75" outlineLevel="1" thickBot="1">
      <c r="A27" s="279" t="s">
        <v>66</v>
      </c>
      <c r="B27" s="150">
        <v>211.27</v>
      </c>
      <c r="C27" s="280">
        <v>211.27</v>
      </c>
      <c r="D27" s="280">
        <v>211.27</v>
      </c>
      <c r="E27" s="280">
        <v>211.27</v>
      </c>
      <c r="F27" s="280">
        <v>211.27</v>
      </c>
      <c r="G27" s="280">
        <v>211.27</v>
      </c>
      <c r="H27" s="280">
        <v>211.27</v>
      </c>
      <c r="I27" s="280">
        <v>211.27</v>
      </c>
      <c r="J27" s="280">
        <v>211.27</v>
      </c>
      <c r="K27" s="280">
        <v>211.27</v>
      </c>
      <c r="L27" s="280">
        <v>211.27</v>
      </c>
      <c r="M27" s="280">
        <v>211.27</v>
      </c>
      <c r="N27" s="280">
        <v>211.27</v>
      </c>
      <c r="O27" s="280">
        <v>211.27</v>
      </c>
      <c r="P27" s="280">
        <v>211.27</v>
      </c>
      <c r="Q27" s="280">
        <v>211.27</v>
      </c>
      <c r="R27" s="280">
        <v>211.27</v>
      </c>
      <c r="S27" s="280">
        <v>211.27</v>
      </c>
      <c r="T27" s="280">
        <v>211.27</v>
      </c>
      <c r="U27" s="280">
        <v>211.27</v>
      </c>
      <c r="V27" s="280">
        <v>211.27</v>
      </c>
      <c r="W27" s="280">
        <v>211.27</v>
      </c>
      <c r="X27" s="280">
        <v>211.27</v>
      </c>
      <c r="Y27" s="281">
        <v>211.27</v>
      </c>
    </row>
    <row r="28" spans="1:25" ht="15.75" outlineLevel="1" thickBot="1">
      <c r="A28" s="279" t="s">
        <v>67</v>
      </c>
      <c r="B28" s="150">
        <v>676.12</v>
      </c>
      <c r="C28" s="280">
        <v>676.12</v>
      </c>
      <c r="D28" s="280">
        <v>676.12</v>
      </c>
      <c r="E28" s="280">
        <v>676.12</v>
      </c>
      <c r="F28" s="280">
        <v>676.12</v>
      </c>
      <c r="G28" s="280">
        <v>676.12</v>
      </c>
      <c r="H28" s="280">
        <v>676.12</v>
      </c>
      <c r="I28" s="280">
        <v>676.12</v>
      </c>
      <c r="J28" s="280">
        <v>676.12</v>
      </c>
      <c r="K28" s="280">
        <v>676.12</v>
      </c>
      <c r="L28" s="280">
        <v>676.12</v>
      </c>
      <c r="M28" s="280">
        <v>676.12</v>
      </c>
      <c r="N28" s="280">
        <v>676.12</v>
      </c>
      <c r="O28" s="280">
        <v>676.12</v>
      </c>
      <c r="P28" s="280">
        <v>676.12</v>
      </c>
      <c r="Q28" s="280">
        <v>676.12</v>
      </c>
      <c r="R28" s="280">
        <v>676.12</v>
      </c>
      <c r="S28" s="280">
        <v>676.12</v>
      </c>
      <c r="T28" s="280">
        <v>676.12</v>
      </c>
      <c r="U28" s="280">
        <v>676.12</v>
      </c>
      <c r="V28" s="280">
        <v>676.12</v>
      </c>
      <c r="W28" s="280">
        <v>676.12</v>
      </c>
      <c r="X28" s="280">
        <v>676.12</v>
      </c>
      <c r="Y28" s="281">
        <v>676.12</v>
      </c>
    </row>
    <row r="29" spans="1:25" ht="15.75" outlineLevel="1" thickBot="1">
      <c r="A29" s="279" t="s">
        <v>69</v>
      </c>
      <c r="B29" s="150">
        <v>5.03863794</v>
      </c>
      <c r="C29" s="280">
        <v>5.03863794</v>
      </c>
      <c r="D29" s="280">
        <v>5.03863794</v>
      </c>
      <c r="E29" s="280">
        <v>5.03863794</v>
      </c>
      <c r="F29" s="280">
        <v>5.03863794</v>
      </c>
      <c r="G29" s="280">
        <v>5.03863794</v>
      </c>
      <c r="H29" s="280">
        <v>5.03863794</v>
      </c>
      <c r="I29" s="280">
        <v>5.03863794</v>
      </c>
      <c r="J29" s="280">
        <v>5.03863794</v>
      </c>
      <c r="K29" s="280">
        <v>5.03863794</v>
      </c>
      <c r="L29" s="280">
        <v>5.03863794</v>
      </c>
      <c r="M29" s="280">
        <v>5.03863794</v>
      </c>
      <c r="N29" s="280">
        <v>5.03863794</v>
      </c>
      <c r="O29" s="280">
        <v>5.03863794</v>
      </c>
      <c r="P29" s="280">
        <v>5.03863794</v>
      </c>
      <c r="Q29" s="280">
        <v>5.03863794</v>
      </c>
      <c r="R29" s="280">
        <v>5.03863794</v>
      </c>
      <c r="S29" s="280">
        <v>5.03863794</v>
      </c>
      <c r="T29" s="280">
        <v>5.03863794</v>
      </c>
      <c r="U29" s="280">
        <v>5.03863794</v>
      </c>
      <c r="V29" s="280">
        <v>5.03863794</v>
      </c>
      <c r="W29" s="280">
        <v>5.03863794</v>
      </c>
      <c r="X29" s="280">
        <v>5.03863794</v>
      </c>
      <c r="Y29" s="281">
        <v>5.03863794</v>
      </c>
    </row>
    <row r="30" spans="1:25" ht="45.75" outlineLevel="1" thickBot="1">
      <c r="A30" s="149" t="s">
        <v>141</v>
      </c>
      <c r="B30" s="150">
        <v>1006</v>
      </c>
      <c r="C30" s="150">
        <v>1006</v>
      </c>
      <c r="D30" s="150">
        <v>1006</v>
      </c>
      <c r="E30" s="150">
        <v>1006</v>
      </c>
      <c r="F30" s="150">
        <v>1006</v>
      </c>
      <c r="G30" s="150">
        <v>1006</v>
      </c>
      <c r="H30" s="150">
        <v>1006</v>
      </c>
      <c r="I30" s="150">
        <v>1006</v>
      </c>
      <c r="J30" s="150">
        <v>1006</v>
      </c>
      <c r="K30" s="150">
        <v>1006</v>
      </c>
      <c r="L30" s="150">
        <v>1006</v>
      </c>
      <c r="M30" s="150">
        <v>1006</v>
      </c>
      <c r="N30" s="150">
        <v>1006</v>
      </c>
      <c r="O30" s="150">
        <v>1006</v>
      </c>
      <c r="P30" s="150">
        <v>1006</v>
      </c>
      <c r="Q30" s="150">
        <v>1006</v>
      </c>
      <c r="R30" s="150">
        <v>1006</v>
      </c>
      <c r="S30" s="150">
        <v>1006</v>
      </c>
      <c r="T30" s="150">
        <v>1006</v>
      </c>
      <c r="U30" s="150">
        <v>1006</v>
      </c>
      <c r="V30" s="150">
        <v>1006</v>
      </c>
      <c r="W30" s="150">
        <v>1006</v>
      </c>
      <c r="X30" s="150">
        <v>1006</v>
      </c>
      <c r="Y30" s="150">
        <v>1006</v>
      </c>
    </row>
    <row r="31" spans="1:25" ht="20.25" customHeight="1" thickBot="1">
      <c r="A31" s="275">
        <v>3</v>
      </c>
      <c r="B31" s="276">
        <f>B32+B33+B34+B35+B36+B37</f>
        <v>3903.4035888400003</v>
      </c>
      <c r="C31" s="276">
        <f aca="true" t="shared" si="2" ref="C31:Y31">C32+C33+C34+C35+C36+C37</f>
        <v>3957.32234875</v>
      </c>
      <c r="D31" s="276">
        <f t="shared" si="2"/>
        <v>3972.83622282</v>
      </c>
      <c r="E31" s="276">
        <f t="shared" si="2"/>
        <v>3995.75668541</v>
      </c>
      <c r="F31" s="276">
        <f t="shared" si="2"/>
        <v>3980.73656818</v>
      </c>
      <c r="G31" s="276">
        <f t="shared" si="2"/>
        <v>3972.52079072</v>
      </c>
      <c r="H31" s="276">
        <f t="shared" si="2"/>
        <v>4013.13367729</v>
      </c>
      <c r="I31" s="276">
        <f t="shared" si="2"/>
        <v>3913.1023829600003</v>
      </c>
      <c r="J31" s="276">
        <f t="shared" si="2"/>
        <v>3942.50554821</v>
      </c>
      <c r="K31" s="276">
        <f t="shared" si="2"/>
        <v>3901.96736856</v>
      </c>
      <c r="L31" s="276">
        <f t="shared" si="2"/>
        <v>3894.6020137100004</v>
      </c>
      <c r="M31" s="276">
        <f t="shared" si="2"/>
        <v>3905.79115927</v>
      </c>
      <c r="N31" s="276">
        <f t="shared" si="2"/>
        <v>3926.62735245</v>
      </c>
      <c r="O31" s="276">
        <f t="shared" si="2"/>
        <v>3956.04384175</v>
      </c>
      <c r="P31" s="276">
        <f t="shared" si="2"/>
        <v>3960.44419025</v>
      </c>
      <c r="Q31" s="276">
        <f t="shared" si="2"/>
        <v>3978.86568215</v>
      </c>
      <c r="R31" s="276">
        <f t="shared" si="2"/>
        <v>3976.08031858</v>
      </c>
      <c r="S31" s="276">
        <f t="shared" si="2"/>
        <v>3944.55833582</v>
      </c>
      <c r="T31" s="276">
        <f t="shared" si="2"/>
        <v>3915.5913587500004</v>
      </c>
      <c r="U31" s="276">
        <f t="shared" si="2"/>
        <v>3898.15829298</v>
      </c>
      <c r="V31" s="276">
        <f t="shared" si="2"/>
        <v>3860.0405589</v>
      </c>
      <c r="W31" s="276">
        <f t="shared" si="2"/>
        <v>3851.3794668600003</v>
      </c>
      <c r="X31" s="276">
        <f t="shared" si="2"/>
        <v>3904.4169787</v>
      </c>
      <c r="Y31" s="276">
        <f t="shared" si="2"/>
        <v>3935.7351248100003</v>
      </c>
    </row>
    <row r="32" spans="1:25" ht="60.75" outlineLevel="1" thickBot="1">
      <c r="A32" s="279" t="s">
        <v>96</v>
      </c>
      <c r="B32" s="150">
        <v>1973.7449509</v>
      </c>
      <c r="C32" s="280">
        <v>2027.66371081</v>
      </c>
      <c r="D32" s="280">
        <v>2043.17758488</v>
      </c>
      <c r="E32" s="280">
        <v>2066.09804747</v>
      </c>
      <c r="F32" s="280">
        <v>2051.07793024</v>
      </c>
      <c r="G32" s="280">
        <v>2042.86215278</v>
      </c>
      <c r="H32" s="280">
        <v>2083.47503935</v>
      </c>
      <c r="I32" s="280">
        <v>1983.44374502</v>
      </c>
      <c r="J32" s="280">
        <v>2012.84691027</v>
      </c>
      <c r="K32" s="280">
        <v>1972.30873062</v>
      </c>
      <c r="L32" s="280">
        <v>1964.94337577</v>
      </c>
      <c r="M32" s="280">
        <v>1976.13252133</v>
      </c>
      <c r="N32" s="280">
        <v>1996.96871451</v>
      </c>
      <c r="O32" s="280">
        <v>2026.38520381</v>
      </c>
      <c r="P32" s="280">
        <v>2030.78555231</v>
      </c>
      <c r="Q32" s="280">
        <v>2049.20704421</v>
      </c>
      <c r="R32" s="280">
        <v>2046.42168064</v>
      </c>
      <c r="S32" s="280">
        <v>2014.89969788</v>
      </c>
      <c r="T32" s="280">
        <v>1985.93272081</v>
      </c>
      <c r="U32" s="280">
        <v>1968.49965504</v>
      </c>
      <c r="V32" s="280">
        <v>1930.38192096</v>
      </c>
      <c r="W32" s="280">
        <v>1921.72082892</v>
      </c>
      <c r="X32" s="280">
        <v>1974.75834076</v>
      </c>
      <c r="Y32" s="281">
        <v>2006.07648687</v>
      </c>
    </row>
    <row r="33" spans="1:25" ht="60.75" outlineLevel="1" thickBot="1">
      <c r="A33" s="279" t="s">
        <v>100</v>
      </c>
      <c r="B33" s="150">
        <v>31.23</v>
      </c>
      <c r="C33" s="280">
        <v>31.23</v>
      </c>
      <c r="D33" s="280">
        <v>31.23</v>
      </c>
      <c r="E33" s="280">
        <v>31.23</v>
      </c>
      <c r="F33" s="280">
        <v>31.23</v>
      </c>
      <c r="G33" s="280">
        <v>31.23</v>
      </c>
      <c r="H33" s="280">
        <v>31.23</v>
      </c>
      <c r="I33" s="280">
        <v>31.23</v>
      </c>
      <c r="J33" s="280">
        <v>31.23</v>
      </c>
      <c r="K33" s="280">
        <v>31.23</v>
      </c>
      <c r="L33" s="280">
        <v>31.23</v>
      </c>
      <c r="M33" s="280">
        <v>31.23</v>
      </c>
      <c r="N33" s="280">
        <v>31.23</v>
      </c>
      <c r="O33" s="280">
        <v>31.23</v>
      </c>
      <c r="P33" s="280">
        <v>31.23</v>
      </c>
      <c r="Q33" s="280">
        <v>31.23</v>
      </c>
      <c r="R33" s="280">
        <v>31.23</v>
      </c>
      <c r="S33" s="280">
        <v>31.23</v>
      </c>
      <c r="T33" s="280">
        <v>31.23</v>
      </c>
      <c r="U33" s="280">
        <v>31.23</v>
      </c>
      <c r="V33" s="280">
        <v>31.23</v>
      </c>
      <c r="W33" s="280">
        <v>31.23</v>
      </c>
      <c r="X33" s="280">
        <v>31.23</v>
      </c>
      <c r="Y33" s="281">
        <v>31.23</v>
      </c>
    </row>
    <row r="34" spans="1:25" ht="15.75" outlineLevel="1" thickBot="1">
      <c r="A34" s="279" t="s">
        <v>66</v>
      </c>
      <c r="B34" s="150">
        <v>211.27</v>
      </c>
      <c r="C34" s="280">
        <v>211.27</v>
      </c>
      <c r="D34" s="280">
        <v>211.27</v>
      </c>
      <c r="E34" s="280">
        <v>211.27</v>
      </c>
      <c r="F34" s="280">
        <v>211.27</v>
      </c>
      <c r="G34" s="280">
        <v>211.27</v>
      </c>
      <c r="H34" s="280">
        <v>211.27</v>
      </c>
      <c r="I34" s="280">
        <v>211.27</v>
      </c>
      <c r="J34" s="280">
        <v>211.27</v>
      </c>
      <c r="K34" s="280">
        <v>211.27</v>
      </c>
      <c r="L34" s="280">
        <v>211.27</v>
      </c>
      <c r="M34" s="280">
        <v>211.27</v>
      </c>
      <c r="N34" s="280">
        <v>211.27</v>
      </c>
      <c r="O34" s="280">
        <v>211.27</v>
      </c>
      <c r="P34" s="280">
        <v>211.27</v>
      </c>
      <c r="Q34" s="280">
        <v>211.27</v>
      </c>
      <c r="R34" s="280">
        <v>211.27</v>
      </c>
      <c r="S34" s="280">
        <v>211.27</v>
      </c>
      <c r="T34" s="280">
        <v>211.27</v>
      </c>
      <c r="U34" s="280">
        <v>211.27</v>
      </c>
      <c r="V34" s="280">
        <v>211.27</v>
      </c>
      <c r="W34" s="280">
        <v>211.27</v>
      </c>
      <c r="X34" s="280">
        <v>211.27</v>
      </c>
      <c r="Y34" s="281">
        <v>211.27</v>
      </c>
    </row>
    <row r="35" spans="1:25" ht="15.75" outlineLevel="1" thickBot="1">
      <c r="A35" s="279" t="s">
        <v>67</v>
      </c>
      <c r="B35" s="150">
        <v>676.12</v>
      </c>
      <c r="C35" s="280">
        <v>676.12</v>
      </c>
      <c r="D35" s="280">
        <v>676.12</v>
      </c>
      <c r="E35" s="280">
        <v>676.12</v>
      </c>
      <c r="F35" s="280">
        <v>676.12</v>
      </c>
      <c r="G35" s="280">
        <v>676.12</v>
      </c>
      <c r="H35" s="280">
        <v>676.12</v>
      </c>
      <c r="I35" s="280">
        <v>676.12</v>
      </c>
      <c r="J35" s="280">
        <v>676.12</v>
      </c>
      <c r="K35" s="280">
        <v>676.12</v>
      </c>
      <c r="L35" s="280">
        <v>676.12</v>
      </c>
      <c r="M35" s="280">
        <v>676.12</v>
      </c>
      <c r="N35" s="280">
        <v>676.12</v>
      </c>
      <c r="O35" s="280">
        <v>676.12</v>
      </c>
      <c r="P35" s="280">
        <v>676.12</v>
      </c>
      <c r="Q35" s="280">
        <v>676.12</v>
      </c>
      <c r="R35" s="280">
        <v>676.12</v>
      </c>
      <c r="S35" s="280">
        <v>676.12</v>
      </c>
      <c r="T35" s="280">
        <v>676.12</v>
      </c>
      <c r="U35" s="280">
        <v>676.12</v>
      </c>
      <c r="V35" s="280">
        <v>676.12</v>
      </c>
      <c r="W35" s="280">
        <v>676.12</v>
      </c>
      <c r="X35" s="280">
        <v>676.12</v>
      </c>
      <c r="Y35" s="281">
        <v>676.12</v>
      </c>
    </row>
    <row r="36" spans="1:25" ht="15.75" outlineLevel="1" thickBot="1">
      <c r="A36" s="279" t="s">
        <v>69</v>
      </c>
      <c r="B36" s="150">
        <v>5.03863794</v>
      </c>
      <c r="C36" s="280">
        <v>5.03863794</v>
      </c>
      <c r="D36" s="280">
        <v>5.03863794</v>
      </c>
      <c r="E36" s="280">
        <v>5.03863794</v>
      </c>
      <c r="F36" s="280">
        <v>5.03863794</v>
      </c>
      <c r="G36" s="280">
        <v>5.03863794</v>
      </c>
      <c r="H36" s="280">
        <v>5.03863794</v>
      </c>
      <c r="I36" s="280">
        <v>5.03863794</v>
      </c>
      <c r="J36" s="280">
        <v>5.03863794</v>
      </c>
      <c r="K36" s="280">
        <v>5.03863794</v>
      </c>
      <c r="L36" s="280">
        <v>5.03863794</v>
      </c>
      <c r="M36" s="280">
        <v>5.03863794</v>
      </c>
      <c r="N36" s="280">
        <v>5.03863794</v>
      </c>
      <c r="O36" s="280">
        <v>5.03863794</v>
      </c>
      <c r="P36" s="280">
        <v>5.03863794</v>
      </c>
      <c r="Q36" s="280">
        <v>5.03863794</v>
      </c>
      <c r="R36" s="280">
        <v>5.03863794</v>
      </c>
      <c r="S36" s="280">
        <v>5.03863794</v>
      </c>
      <c r="T36" s="280">
        <v>5.03863794</v>
      </c>
      <c r="U36" s="280">
        <v>5.03863794</v>
      </c>
      <c r="V36" s="280">
        <v>5.03863794</v>
      </c>
      <c r="W36" s="280">
        <v>5.03863794</v>
      </c>
      <c r="X36" s="280">
        <v>5.03863794</v>
      </c>
      <c r="Y36" s="281">
        <v>5.03863794</v>
      </c>
    </row>
    <row r="37" spans="1:25" ht="45.75" outlineLevel="1" thickBot="1">
      <c r="A37" s="149" t="s">
        <v>141</v>
      </c>
      <c r="B37" s="150">
        <v>1006</v>
      </c>
      <c r="C37" s="150">
        <v>1006</v>
      </c>
      <c r="D37" s="150">
        <v>1006</v>
      </c>
      <c r="E37" s="150">
        <v>1006</v>
      </c>
      <c r="F37" s="150">
        <v>1006</v>
      </c>
      <c r="G37" s="150">
        <v>1006</v>
      </c>
      <c r="H37" s="150">
        <v>1006</v>
      </c>
      <c r="I37" s="150">
        <v>1006</v>
      </c>
      <c r="J37" s="150">
        <v>1006</v>
      </c>
      <c r="K37" s="150">
        <v>1006</v>
      </c>
      <c r="L37" s="150">
        <v>1006</v>
      </c>
      <c r="M37" s="150">
        <v>1006</v>
      </c>
      <c r="N37" s="150">
        <v>1006</v>
      </c>
      <c r="O37" s="150">
        <v>1006</v>
      </c>
      <c r="P37" s="150">
        <v>1006</v>
      </c>
      <c r="Q37" s="150">
        <v>1006</v>
      </c>
      <c r="R37" s="150">
        <v>1006</v>
      </c>
      <c r="S37" s="150">
        <v>1006</v>
      </c>
      <c r="T37" s="150">
        <v>1006</v>
      </c>
      <c r="U37" s="150">
        <v>1006</v>
      </c>
      <c r="V37" s="150">
        <v>1006</v>
      </c>
      <c r="W37" s="150">
        <v>1006</v>
      </c>
      <c r="X37" s="150">
        <v>1006</v>
      </c>
      <c r="Y37" s="150">
        <v>1006</v>
      </c>
    </row>
    <row r="38" spans="1:25" ht="20.25" customHeight="1" thickBot="1">
      <c r="A38" s="275">
        <v>4</v>
      </c>
      <c r="B38" s="276">
        <f>B39+B40+B41+B42+B43+B44</f>
        <v>3986.15657925</v>
      </c>
      <c r="C38" s="276">
        <f aca="true" t="shared" si="3" ref="C38:Y38">C39+C40+C41+C42+C43+C44</f>
        <v>4048.89139078</v>
      </c>
      <c r="D38" s="276">
        <f t="shared" si="3"/>
        <v>4067.24563506</v>
      </c>
      <c r="E38" s="276">
        <f t="shared" si="3"/>
        <v>4089.10498993</v>
      </c>
      <c r="F38" s="276">
        <f t="shared" si="3"/>
        <v>4083.61144435</v>
      </c>
      <c r="G38" s="276">
        <f t="shared" si="3"/>
        <v>4024.08022018</v>
      </c>
      <c r="H38" s="276">
        <f t="shared" si="3"/>
        <v>3975.47787222</v>
      </c>
      <c r="I38" s="276">
        <f t="shared" si="3"/>
        <v>3913.89209145</v>
      </c>
      <c r="J38" s="276">
        <f t="shared" si="3"/>
        <v>3875.46399052</v>
      </c>
      <c r="K38" s="276">
        <f t="shared" si="3"/>
        <v>3852.1181766500004</v>
      </c>
      <c r="L38" s="276">
        <f t="shared" si="3"/>
        <v>3861.90618477</v>
      </c>
      <c r="M38" s="276">
        <f t="shared" si="3"/>
        <v>3876.5640230900003</v>
      </c>
      <c r="N38" s="276">
        <f t="shared" si="3"/>
        <v>3883.5541334</v>
      </c>
      <c r="O38" s="276">
        <f t="shared" si="3"/>
        <v>3916.8929529700004</v>
      </c>
      <c r="P38" s="276">
        <f t="shared" si="3"/>
        <v>3941.4027116700004</v>
      </c>
      <c r="Q38" s="276">
        <f t="shared" si="3"/>
        <v>3954.0797943899997</v>
      </c>
      <c r="R38" s="276">
        <f t="shared" si="3"/>
        <v>3949.52481595</v>
      </c>
      <c r="S38" s="276">
        <f t="shared" si="3"/>
        <v>3933.20267896</v>
      </c>
      <c r="T38" s="276">
        <f t="shared" si="3"/>
        <v>3909.30576091</v>
      </c>
      <c r="U38" s="276">
        <f t="shared" si="3"/>
        <v>3859.3173012</v>
      </c>
      <c r="V38" s="276">
        <f t="shared" si="3"/>
        <v>3807.86932302</v>
      </c>
      <c r="W38" s="276">
        <f t="shared" si="3"/>
        <v>3808.57598722</v>
      </c>
      <c r="X38" s="276">
        <f t="shared" si="3"/>
        <v>3852.3413548400003</v>
      </c>
      <c r="Y38" s="276">
        <f t="shared" si="3"/>
        <v>3927.44809113</v>
      </c>
    </row>
    <row r="39" spans="1:25" ht="60.75" outlineLevel="1" thickBot="1">
      <c r="A39" s="279" t="s">
        <v>96</v>
      </c>
      <c r="B39" s="150">
        <v>2056.49794131</v>
      </c>
      <c r="C39" s="280">
        <v>2119.23275284</v>
      </c>
      <c r="D39" s="280">
        <v>2137.58699712</v>
      </c>
      <c r="E39" s="280">
        <v>2159.44635199</v>
      </c>
      <c r="F39" s="280">
        <v>2153.95280641</v>
      </c>
      <c r="G39" s="280">
        <v>2094.42158224</v>
      </c>
      <c r="H39" s="280">
        <v>2045.81923428</v>
      </c>
      <c r="I39" s="280">
        <v>1984.23345351</v>
      </c>
      <c r="J39" s="280">
        <v>1945.80535258</v>
      </c>
      <c r="K39" s="280">
        <v>1922.45953871</v>
      </c>
      <c r="L39" s="280">
        <v>1932.24754683</v>
      </c>
      <c r="M39" s="280">
        <v>1946.90538515</v>
      </c>
      <c r="N39" s="280">
        <v>1953.89549546</v>
      </c>
      <c r="O39" s="280">
        <v>1987.23431503</v>
      </c>
      <c r="P39" s="280">
        <v>2011.74407373</v>
      </c>
      <c r="Q39" s="280">
        <v>2024.42115645</v>
      </c>
      <c r="R39" s="280">
        <v>2019.86617801</v>
      </c>
      <c r="S39" s="280">
        <v>2003.54404102</v>
      </c>
      <c r="T39" s="280">
        <v>1979.64712297</v>
      </c>
      <c r="U39" s="280">
        <v>1929.65866326</v>
      </c>
      <c r="V39" s="280">
        <v>1878.21068508</v>
      </c>
      <c r="W39" s="280">
        <v>1878.91734928</v>
      </c>
      <c r="X39" s="280">
        <v>1922.6827169</v>
      </c>
      <c r="Y39" s="281">
        <v>1997.78945319</v>
      </c>
    </row>
    <row r="40" spans="1:25" ht="60.75" outlineLevel="1" thickBot="1">
      <c r="A40" s="279" t="s">
        <v>100</v>
      </c>
      <c r="B40" s="150">
        <v>31.23</v>
      </c>
      <c r="C40" s="280">
        <v>31.23</v>
      </c>
      <c r="D40" s="280">
        <v>31.23</v>
      </c>
      <c r="E40" s="280">
        <v>31.23</v>
      </c>
      <c r="F40" s="280">
        <v>31.23</v>
      </c>
      <c r="G40" s="280">
        <v>31.23</v>
      </c>
      <c r="H40" s="280">
        <v>31.23</v>
      </c>
      <c r="I40" s="280">
        <v>31.23</v>
      </c>
      <c r="J40" s="280">
        <v>31.23</v>
      </c>
      <c r="K40" s="280">
        <v>31.23</v>
      </c>
      <c r="L40" s="280">
        <v>31.23</v>
      </c>
      <c r="M40" s="280">
        <v>31.23</v>
      </c>
      <c r="N40" s="280">
        <v>31.23</v>
      </c>
      <c r="O40" s="280">
        <v>31.23</v>
      </c>
      <c r="P40" s="280">
        <v>31.23</v>
      </c>
      <c r="Q40" s="280">
        <v>31.23</v>
      </c>
      <c r="R40" s="280">
        <v>31.23</v>
      </c>
      <c r="S40" s="280">
        <v>31.23</v>
      </c>
      <c r="T40" s="280">
        <v>31.23</v>
      </c>
      <c r="U40" s="280">
        <v>31.23</v>
      </c>
      <c r="V40" s="280">
        <v>31.23</v>
      </c>
      <c r="W40" s="280">
        <v>31.23</v>
      </c>
      <c r="X40" s="280">
        <v>31.23</v>
      </c>
      <c r="Y40" s="281">
        <v>31.23</v>
      </c>
    </row>
    <row r="41" spans="1:25" ht="15.75" outlineLevel="1" thickBot="1">
      <c r="A41" s="279" t="s">
        <v>66</v>
      </c>
      <c r="B41" s="150">
        <v>211.27</v>
      </c>
      <c r="C41" s="280">
        <v>211.27</v>
      </c>
      <c r="D41" s="280">
        <v>211.27</v>
      </c>
      <c r="E41" s="280">
        <v>211.27</v>
      </c>
      <c r="F41" s="280">
        <v>211.27</v>
      </c>
      <c r="G41" s="280">
        <v>211.27</v>
      </c>
      <c r="H41" s="280">
        <v>211.27</v>
      </c>
      <c r="I41" s="280">
        <v>211.27</v>
      </c>
      <c r="J41" s="280">
        <v>211.27</v>
      </c>
      <c r="K41" s="280">
        <v>211.27</v>
      </c>
      <c r="L41" s="280">
        <v>211.27</v>
      </c>
      <c r="M41" s="280">
        <v>211.27</v>
      </c>
      <c r="N41" s="280">
        <v>211.27</v>
      </c>
      <c r="O41" s="280">
        <v>211.27</v>
      </c>
      <c r="P41" s="280">
        <v>211.27</v>
      </c>
      <c r="Q41" s="280">
        <v>211.27</v>
      </c>
      <c r="R41" s="280">
        <v>211.27</v>
      </c>
      <c r="S41" s="280">
        <v>211.27</v>
      </c>
      <c r="T41" s="280">
        <v>211.27</v>
      </c>
      <c r="U41" s="280">
        <v>211.27</v>
      </c>
      <c r="V41" s="280">
        <v>211.27</v>
      </c>
      <c r="W41" s="280">
        <v>211.27</v>
      </c>
      <c r="X41" s="280">
        <v>211.27</v>
      </c>
      <c r="Y41" s="281">
        <v>211.27</v>
      </c>
    </row>
    <row r="42" spans="1:25" ht="15.75" outlineLevel="1" thickBot="1">
      <c r="A42" s="279" t="s">
        <v>67</v>
      </c>
      <c r="B42" s="150">
        <v>676.12</v>
      </c>
      <c r="C42" s="280">
        <v>676.12</v>
      </c>
      <c r="D42" s="280">
        <v>676.12</v>
      </c>
      <c r="E42" s="280">
        <v>676.12</v>
      </c>
      <c r="F42" s="280">
        <v>676.12</v>
      </c>
      <c r="G42" s="280">
        <v>676.12</v>
      </c>
      <c r="H42" s="280">
        <v>676.12</v>
      </c>
      <c r="I42" s="280">
        <v>676.12</v>
      </c>
      <c r="J42" s="280">
        <v>676.12</v>
      </c>
      <c r="K42" s="280">
        <v>676.12</v>
      </c>
      <c r="L42" s="280">
        <v>676.12</v>
      </c>
      <c r="M42" s="280">
        <v>676.12</v>
      </c>
      <c r="N42" s="280">
        <v>676.12</v>
      </c>
      <c r="O42" s="280">
        <v>676.12</v>
      </c>
      <c r="P42" s="280">
        <v>676.12</v>
      </c>
      <c r="Q42" s="280">
        <v>676.12</v>
      </c>
      <c r="R42" s="280">
        <v>676.12</v>
      </c>
      <c r="S42" s="280">
        <v>676.12</v>
      </c>
      <c r="T42" s="280">
        <v>676.12</v>
      </c>
      <c r="U42" s="280">
        <v>676.12</v>
      </c>
      <c r="V42" s="280">
        <v>676.12</v>
      </c>
      <c r="W42" s="280">
        <v>676.12</v>
      </c>
      <c r="X42" s="280">
        <v>676.12</v>
      </c>
      <c r="Y42" s="281">
        <v>676.12</v>
      </c>
    </row>
    <row r="43" spans="1:25" ht="15.75" outlineLevel="1" thickBot="1">
      <c r="A43" s="279" t="s">
        <v>69</v>
      </c>
      <c r="B43" s="150">
        <v>5.03863794</v>
      </c>
      <c r="C43" s="280">
        <v>5.03863794</v>
      </c>
      <c r="D43" s="280">
        <v>5.03863794</v>
      </c>
      <c r="E43" s="280">
        <v>5.03863794</v>
      </c>
      <c r="F43" s="280">
        <v>5.03863794</v>
      </c>
      <c r="G43" s="280">
        <v>5.03863794</v>
      </c>
      <c r="H43" s="280">
        <v>5.03863794</v>
      </c>
      <c r="I43" s="280">
        <v>5.03863794</v>
      </c>
      <c r="J43" s="280">
        <v>5.03863794</v>
      </c>
      <c r="K43" s="280">
        <v>5.03863794</v>
      </c>
      <c r="L43" s="280">
        <v>5.03863794</v>
      </c>
      <c r="M43" s="280">
        <v>5.03863794</v>
      </c>
      <c r="N43" s="280">
        <v>5.03863794</v>
      </c>
      <c r="O43" s="280">
        <v>5.03863794</v>
      </c>
      <c r="P43" s="280">
        <v>5.03863794</v>
      </c>
      <c r="Q43" s="280">
        <v>5.03863794</v>
      </c>
      <c r="R43" s="280">
        <v>5.03863794</v>
      </c>
      <c r="S43" s="280">
        <v>5.03863794</v>
      </c>
      <c r="T43" s="280">
        <v>5.03863794</v>
      </c>
      <c r="U43" s="280">
        <v>5.03863794</v>
      </c>
      <c r="V43" s="280">
        <v>5.03863794</v>
      </c>
      <c r="W43" s="280">
        <v>5.03863794</v>
      </c>
      <c r="X43" s="280">
        <v>5.03863794</v>
      </c>
      <c r="Y43" s="281">
        <v>5.03863794</v>
      </c>
    </row>
    <row r="44" spans="1:25" ht="45.75" outlineLevel="1" thickBot="1">
      <c r="A44" s="149" t="s">
        <v>141</v>
      </c>
      <c r="B44" s="150">
        <v>1006</v>
      </c>
      <c r="C44" s="150">
        <v>1006</v>
      </c>
      <c r="D44" s="150">
        <v>1006</v>
      </c>
      <c r="E44" s="150">
        <v>1006</v>
      </c>
      <c r="F44" s="150">
        <v>1006</v>
      </c>
      <c r="G44" s="150">
        <v>1006</v>
      </c>
      <c r="H44" s="150">
        <v>1006</v>
      </c>
      <c r="I44" s="150">
        <v>1006</v>
      </c>
      <c r="J44" s="150">
        <v>1006</v>
      </c>
      <c r="K44" s="150">
        <v>1006</v>
      </c>
      <c r="L44" s="150">
        <v>1006</v>
      </c>
      <c r="M44" s="150">
        <v>1006</v>
      </c>
      <c r="N44" s="150">
        <v>1006</v>
      </c>
      <c r="O44" s="150">
        <v>1006</v>
      </c>
      <c r="P44" s="150">
        <v>1006</v>
      </c>
      <c r="Q44" s="150">
        <v>1006</v>
      </c>
      <c r="R44" s="150">
        <v>1006</v>
      </c>
      <c r="S44" s="150">
        <v>1006</v>
      </c>
      <c r="T44" s="150">
        <v>1006</v>
      </c>
      <c r="U44" s="150">
        <v>1006</v>
      </c>
      <c r="V44" s="150">
        <v>1006</v>
      </c>
      <c r="W44" s="150">
        <v>1006</v>
      </c>
      <c r="X44" s="150">
        <v>1006</v>
      </c>
      <c r="Y44" s="150">
        <v>1006</v>
      </c>
    </row>
    <row r="45" spans="1:25" ht="20.25" customHeight="1" thickBot="1">
      <c r="A45" s="275">
        <v>5</v>
      </c>
      <c r="B45" s="276">
        <f>B46+B47+B48+B49+B50+B51</f>
        <v>3865.2129423300003</v>
      </c>
      <c r="C45" s="276">
        <f aca="true" t="shared" si="4" ref="C45:Y45">C46+C47+C48+C49+C50+C51</f>
        <v>3838.95877161</v>
      </c>
      <c r="D45" s="276">
        <f t="shared" si="4"/>
        <v>3882.59269888</v>
      </c>
      <c r="E45" s="276">
        <f t="shared" si="4"/>
        <v>3892.53266332</v>
      </c>
      <c r="F45" s="276">
        <f t="shared" si="4"/>
        <v>3900.3982273300003</v>
      </c>
      <c r="G45" s="276">
        <f t="shared" si="4"/>
        <v>3865.1856736900004</v>
      </c>
      <c r="H45" s="276">
        <f t="shared" si="4"/>
        <v>3805.4546958</v>
      </c>
      <c r="I45" s="276">
        <f t="shared" si="4"/>
        <v>3752.71844787</v>
      </c>
      <c r="J45" s="276">
        <f t="shared" si="4"/>
        <v>3727.55107468</v>
      </c>
      <c r="K45" s="276">
        <f t="shared" si="4"/>
        <v>3699.5663540100004</v>
      </c>
      <c r="L45" s="276">
        <f t="shared" si="4"/>
        <v>3653.63638226</v>
      </c>
      <c r="M45" s="276">
        <f t="shared" si="4"/>
        <v>3722.54816522</v>
      </c>
      <c r="N45" s="276">
        <f t="shared" si="4"/>
        <v>3748.06295705</v>
      </c>
      <c r="O45" s="276">
        <f t="shared" si="4"/>
        <v>3771.2829199800003</v>
      </c>
      <c r="P45" s="276">
        <f t="shared" si="4"/>
        <v>3796.3779120100003</v>
      </c>
      <c r="Q45" s="276">
        <f t="shared" si="4"/>
        <v>3799.9699903600003</v>
      </c>
      <c r="R45" s="276">
        <f t="shared" si="4"/>
        <v>3791.0028946700004</v>
      </c>
      <c r="S45" s="276">
        <f t="shared" si="4"/>
        <v>3781.0605246600003</v>
      </c>
      <c r="T45" s="276">
        <f t="shared" si="4"/>
        <v>3739.2849073700004</v>
      </c>
      <c r="U45" s="276">
        <f t="shared" si="4"/>
        <v>3702.6448596600003</v>
      </c>
      <c r="V45" s="276">
        <f t="shared" si="4"/>
        <v>3656.22398355</v>
      </c>
      <c r="W45" s="276">
        <f t="shared" si="4"/>
        <v>3661.12851408</v>
      </c>
      <c r="X45" s="276">
        <f t="shared" si="4"/>
        <v>3710.42390712</v>
      </c>
      <c r="Y45" s="276">
        <f t="shared" si="4"/>
        <v>3729.38808964</v>
      </c>
    </row>
    <row r="46" spans="1:25" ht="60.75" outlineLevel="1" thickBot="1">
      <c r="A46" s="279" t="s">
        <v>96</v>
      </c>
      <c r="B46" s="150">
        <v>1935.55430439</v>
      </c>
      <c r="C46" s="280">
        <v>1909.30013367</v>
      </c>
      <c r="D46" s="280">
        <v>1952.93406094</v>
      </c>
      <c r="E46" s="280">
        <v>1962.87402538</v>
      </c>
      <c r="F46" s="280">
        <v>1970.73958939</v>
      </c>
      <c r="G46" s="280">
        <v>1935.52703575</v>
      </c>
      <c r="H46" s="280">
        <v>1875.79605786</v>
      </c>
      <c r="I46" s="280">
        <v>1823.05980993</v>
      </c>
      <c r="J46" s="280">
        <v>1797.89243674</v>
      </c>
      <c r="K46" s="280">
        <v>1769.90771607</v>
      </c>
      <c r="L46" s="280">
        <v>1723.97774432</v>
      </c>
      <c r="M46" s="280">
        <v>1792.88952728</v>
      </c>
      <c r="N46" s="280">
        <v>1818.40431911</v>
      </c>
      <c r="O46" s="280">
        <v>1841.62428204</v>
      </c>
      <c r="P46" s="280">
        <v>1866.71927407</v>
      </c>
      <c r="Q46" s="280">
        <v>1870.31135242</v>
      </c>
      <c r="R46" s="280">
        <v>1861.34425673</v>
      </c>
      <c r="S46" s="280">
        <v>1851.40188672</v>
      </c>
      <c r="T46" s="280">
        <v>1809.62626943</v>
      </c>
      <c r="U46" s="280">
        <v>1772.98622172</v>
      </c>
      <c r="V46" s="280">
        <v>1726.56534561</v>
      </c>
      <c r="W46" s="280">
        <v>1731.46987614</v>
      </c>
      <c r="X46" s="280">
        <v>1780.76526918</v>
      </c>
      <c r="Y46" s="281">
        <v>1799.7294517</v>
      </c>
    </row>
    <row r="47" spans="1:25" ht="60.75" outlineLevel="1" thickBot="1">
      <c r="A47" s="279" t="s">
        <v>100</v>
      </c>
      <c r="B47" s="150">
        <v>31.23</v>
      </c>
      <c r="C47" s="280">
        <v>31.23</v>
      </c>
      <c r="D47" s="280">
        <v>31.23</v>
      </c>
      <c r="E47" s="280">
        <v>31.23</v>
      </c>
      <c r="F47" s="280">
        <v>31.23</v>
      </c>
      <c r="G47" s="280">
        <v>31.23</v>
      </c>
      <c r="H47" s="280">
        <v>31.23</v>
      </c>
      <c r="I47" s="280">
        <v>31.23</v>
      </c>
      <c r="J47" s="280">
        <v>31.23</v>
      </c>
      <c r="K47" s="280">
        <v>31.23</v>
      </c>
      <c r="L47" s="280">
        <v>31.23</v>
      </c>
      <c r="M47" s="280">
        <v>31.23</v>
      </c>
      <c r="N47" s="280">
        <v>31.23</v>
      </c>
      <c r="O47" s="280">
        <v>31.23</v>
      </c>
      <c r="P47" s="280">
        <v>31.23</v>
      </c>
      <c r="Q47" s="280">
        <v>31.23</v>
      </c>
      <c r="R47" s="280">
        <v>31.23</v>
      </c>
      <c r="S47" s="280">
        <v>31.23</v>
      </c>
      <c r="T47" s="280">
        <v>31.23</v>
      </c>
      <c r="U47" s="280">
        <v>31.23</v>
      </c>
      <c r="V47" s="280">
        <v>31.23</v>
      </c>
      <c r="W47" s="280">
        <v>31.23</v>
      </c>
      <c r="X47" s="280">
        <v>31.23</v>
      </c>
      <c r="Y47" s="281">
        <v>31.23</v>
      </c>
    </row>
    <row r="48" spans="1:25" ht="15.75" outlineLevel="1" thickBot="1">
      <c r="A48" s="279" t="s">
        <v>66</v>
      </c>
      <c r="B48" s="150">
        <v>211.27</v>
      </c>
      <c r="C48" s="280">
        <v>211.27</v>
      </c>
      <c r="D48" s="280">
        <v>211.27</v>
      </c>
      <c r="E48" s="280">
        <v>211.27</v>
      </c>
      <c r="F48" s="280">
        <v>211.27</v>
      </c>
      <c r="G48" s="280">
        <v>211.27</v>
      </c>
      <c r="H48" s="280">
        <v>211.27</v>
      </c>
      <c r="I48" s="280">
        <v>211.27</v>
      </c>
      <c r="J48" s="280">
        <v>211.27</v>
      </c>
      <c r="K48" s="280">
        <v>211.27</v>
      </c>
      <c r="L48" s="280">
        <v>211.27</v>
      </c>
      <c r="M48" s="280">
        <v>211.27</v>
      </c>
      <c r="N48" s="280">
        <v>211.27</v>
      </c>
      <c r="O48" s="280">
        <v>211.27</v>
      </c>
      <c r="P48" s="280">
        <v>211.27</v>
      </c>
      <c r="Q48" s="280">
        <v>211.27</v>
      </c>
      <c r="R48" s="280">
        <v>211.27</v>
      </c>
      <c r="S48" s="280">
        <v>211.27</v>
      </c>
      <c r="T48" s="280">
        <v>211.27</v>
      </c>
      <c r="U48" s="280">
        <v>211.27</v>
      </c>
      <c r="V48" s="280">
        <v>211.27</v>
      </c>
      <c r="W48" s="280">
        <v>211.27</v>
      </c>
      <c r="X48" s="280">
        <v>211.27</v>
      </c>
      <c r="Y48" s="281">
        <v>211.27</v>
      </c>
    </row>
    <row r="49" spans="1:25" ht="15.75" outlineLevel="1" thickBot="1">
      <c r="A49" s="279" t="s">
        <v>67</v>
      </c>
      <c r="B49" s="150">
        <v>676.12</v>
      </c>
      <c r="C49" s="280">
        <v>676.12</v>
      </c>
      <c r="D49" s="280">
        <v>676.12</v>
      </c>
      <c r="E49" s="280">
        <v>676.12</v>
      </c>
      <c r="F49" s="280">
        <v>676.12</v>
      </c>
      <c r="G49" s="280">
        <v>676.12</v>
      </c>
      <c r="H49" s="280">
        <v>676.12</v>
      </c>
      <c r="I49" s="280">
        <v>676.12</v>
      </c>
      <c r="J49" s="280">
        <v>676.12</v>
      </c>
      <c r="K49" s="280">
        <v>676.12</v>
      </c>
      <c r="L49" s="280">
        <v>676.12</v>
      </c>
      <c r="M49" s="280">
        <v>676.12</v>
      </c>
      <c r="N49" s="280">
        <v>676.12</v>
      </c>
      <c r="O49" s="280">
        <v>676.12</v>
      </c>
      <c r="P49" s="280">
        <v>676.12</v>
      </c>
      <c r="Q49" s="280">
        <v>676.12</v>
      </c>
      <c r="R49" s="280">
        <v>676.12</v>
      </c>
      <c r="S49" s="280">
        <v>676.12</v>
      </c>
      <c r="T49" s="280">
        <v>676.12</v>
      </c>
      <c r="U49" s="280">
        <v>676.12</v>
      </c>
      <c r="V49" s="280">
        <v>676.12</v>
      </c>
      <c r="W49" s="280">
        <v>676.12</v>
      </c>
      <c r="X49" s="280">
        <v>676.12</v>
      </c>
      <c r="Y49" s="281">
        <v>676.12</v>
      </c>
    </row>
    <row r="50" spans="1:25" ht="15.75" outlineLevel="1" thickBot="1">
      <c r="A50" s="279" t="s">
        <v>69</v>
      </c>
      <c r="B50" s="150">
        <v>5.03863794</v>
      </c>
      <c r="C50" s="280">
        <v>5.03863794</v>
      </c>
      <c r="D50" s="280">
        <v>5.03863794</v>
      </c>
      <c r="E50" s="280">
        <v>5.03863794</v>
      </c>
      <c r="F50" s="280">
        <v>5.03863794</v>
      </c>
      <c r="G50" s="280">
        <v>5.03863794</v>
      </c>
      <c r="H50" s="280">
        <v>5.03863794</v>
      </c>
      <c r="I50" s="280">
        <v>5.03863794</v>
      </c>
      <c r="J50" s="280">
        <v>5.03863794</v>
      </c>
      <c r="K50" s="280">
        <v>5.03863794</v>
      </c>
      <c r="L50" s="280">
        <v>5.03863794</v>
      </c>
      <c r="M50" s="280">
        <v>5.03863794</v>
      </c>
      <c r="N50" s="280">
        <v>5.03863794</v>
      </c>
      <c r="O50" s="280">
        <v>5.03863794</v>
      </c>
      <c r="P50" s="280">
        <v>5.03863794</v>
      </c>
      <c r="Q50" s="280">
        <v>5.03863794</v>
      </c>
      <c r="R50" s="280">
        <v>5.03863794</v>
      </c>
      <c r="S50" s="280">
        <v>5.03863794</v>
      </c>
      <c r="T50" s="280">
        <v>5.03863794</v>
      </c>
      <c r="U50" s="280">
        <v>5.03863794</v>
      </c>
      <c r="V50" s="280">
        <v>5.03863794</v>
      </c>
      <c r="W50" s="280">
        <v>5.03863794</v>
      </c>
      <c r="X50" s="280">
        <v>5.03863794</v>
      </c>
      <c r="Y50" s="281">
        <v>5.03863794</v>
      </c>
    </row>
    <row r="51" spans="1:25" ht="45.75" outlineLevel="1" thickBot="1">
      <c r="A51" s="149" t="s">
        <v>141</v>
      </c>
      <c r="B51" s="150">
        <v>1006</v>
      </c>
      <c r="C51" s="150">
        <v>1006</v>
      </c>
      <c r="D51" s="150">
        <v>1006</v>
      </c>
      <c r="E51" s="150">
        <v>1006</v>
      </c>
      <c r="F51" s="150">
        <v>1006</v>
      </c>
      <c r="G51" s="150">
        <v>1006</v>
      </c>
      <c r="H51" s="150">
        <v>1006</v>
      </c>
      <c r="I51" s="150">
        <v>1006</v>
      </c>
      <c r="J51" s="150">
        <v>1006</v>
      </c>
      <c r="K51" s="150">
        <v>1006</v>
      </c>
      <c r="L51" s="150">
        <v>1006</v>
      </c>
      <c r="M51" s="150">
        <v>1006</v>
      </c>
      <c r="N51" s="150">
        <v>1006</v>
      </c>
      <c r="O51" s="150">
        <v>1006</v>
      </c>
      <c r="P51" s="150">
        <v>1006</v>
      </c>
      <c r="Q51" s="150">
        <v>1006</v>
      </c>
      <c r="R51" s="150">
        <v>1006</v>
      </c>
      <c r="S51" s="150">
        <v>1006</v>
      </c>
      <c r="T51" s="150">
        <v>1006</v>
      </c>
      <c r="U51" s="150">
        <v>1006</v>
      </c>
      <c r="V51" s="150">
        <v>1006</v>
      </c>
      <c r="W51" s="150">
        <v>1006</v>
      </c>
      <c r="X51" s="150">
        <v>1006</v>
      </c>
      <c r="Y51" s="150">
        <v>1006</v>
      </c>
    </row>
    <row r="52" spans="1:25" ht="20.25" customHeight="1" thickBot="1">
      <c r="A52" s="275">
        <v>6</v>
      </c>
      <c r="B52" s="276">
        <f>B53+B54+B55+B56+B57+B58</f>
        <v>3804.12891355</v>
      </c>
      <c r="C52" s="276">
        <f aca="true" t="shared" si="5" ref="C52:Y52">C53+C54+C55+C56+C57+C58</f>
        <v>3857.21559538</v>
      </c>
      <c r="D52" s="276">
        <f t="shared" si="5"/>
        <v>3888.24558376</v>
      </c>
      <c r="E52" s="276">
        <f t="shared" si="5"/>
        <v>3903.8699673200003</v>
      </c>
      <c r="F52" s="276">
        <f t="shared" si="5"/>
        <v>3904.525662</v>
      </c>
      <c r="G52" s="276">
        <f t="shared" si="5"/>
        <v>3887.9729070500002</v>
      </c>
      <c r="H52" s="276">
        <f t="shared" si="5"/>
        <v>3817.1493474000004</v>
      </c>
      <c r="I52" s="276">
        <f t="shared" si="5"/>
        <v>3747.92806654</v>
      </c>
      <c r="J52" s="276">
        <f t="shared" si="5"/>
        <v>3720.92328902</v>
      </c>
      <c r="K52" s="276">
        <f t="shared" si="5"/>
        <v>3718.3868762800003</v>
      </c>
      <c r="L52" s="276">
        <f t="shared" si="5"/>
        <v>3723.9487474800003</v>
      </c>
      <c r="M52" s="276">
        <f t="shared" si="5"/>
        <v>3754.89486479</v>
      </c>
      <c r="N52" s="276">
        <f t="shared" si="5"/>
        <v>3754.0390232</v>
      </c>
      <c r="O52" s="276">
        <f t="shared" si="5"/>
        <v>3773.39664769</v>
      </c>
      <c r="P52" s="276">
        <f t="shared" si="5"/>
        <v>3795.37097842</v>
      </c>
      <c r="Q52" s="276">
        <f t="shared" si="5"/>
        <v>3800.81092137</v>
      </c>
      <c r="R52" s="276">
        <f t="shared" si="5"/>
        <v>3791.7204818600003</v>
      </c>
      <c r="S52" s="276">
        <f t="shared" si="5"/>
        <v>3774.00506145</v>
      </c>
      <c r="T52" s="276">
        <f t="shared" si="5"/>
        <v>3736.9450275900003</v>
      </c>
      <c r="U52" s="276">
        <f t="shared" si="5"/>
        <v>3714.2489278800003</v>
      </c>
      <c r="V52" s="276">
        <f t="shared" si="5"/>
        <v>3678.2967345300003</v>
      </c>
      <c r="W52" s="276">
        <f t="shared" si="5"/>
        <v>3685.28891711</v>
      </c>
      <c r="X52" s="276">
        <f t="shared" si="5"/>
        <v>3731.7545515</v>
      </c>
      <c r="Y52" s="276">
        <f t="shared" si="5"/>
        <v>3798.63202709</v>
      </c>
    </row>
    <row r="53" spans="1:25" ht="60.75" outlineLevel="1" thickBot="1">
      <c r="A53" s="279" t="s">
        <v>96</v>
      </c>
      <c r="B53" s="150">
        <v>1874.47027561</v>
      </c>
      <c r="C53" s="280">
        <v>1927.55695744</v>
      </c>
      <c r="D53" s="280">
        <v>1958.58694582</v>
      </c>
      <c r="E53" s="280">
        <v>1974.21132938</v>
      </c>
      <c r="F53" s="280">
        <v>1974.86702406</v>
      </c>
      <c r="G53" s="280">
        <v>1958.31426911</v>
      </c>
      <c r="H53" s="280">
        <v>1887.49070946</v>
      </c>
      <c r="I53" s="280">
        <v>1818.2694286</v>
      </c>
      <c r="J53" s="280">
        <v>1791.26465108</v>
      </c>
      <c r="K53" s="280">
        <v>1788.72823834</v>
      </c>
      <c r="L53" s="280">
        <v>1794.29010954</v>
      </c>
      <c r="M53" s="280">
        <v>1825.23622685</v>
      </c>
      <c r="N53" s="280">
        <v>1824.38038526</v>
      </c>
      <c r="O53" s="280">
        <v>1843.73800975</v>
      </c>
      <c r="P53" s="280">
        <v>1865.71234048</v>
      </c>
      <c r="Q53" s="280">
        <v>1871.15228343</v>
      </c>
      <c r="R53" s="280">
        <v>1862.06184392</v>
      </c>
      <c r="S53" s="280">
        <v>1844.34642351</v>
      </c>
      <c r="T53" s="280">
        <v>1807.28638965</v>
      </c>
      <c r="U53" s="280">
        <v>1784.59028994</v>
      </c>
      <c r="V53" s="280">
        <v>1748.63809659</v>
      </c>
      <c r="W53" s="280">
        <v>1755.63027917</v>
      </c>
      <c r="X53" s="280">
        <v>1802.09591356</v>
      </c>
      <c r="Y53" s="281">
        <v>1868.97338915</v>
      </c>
    </row>
    <row r="54" spans="1:25" ht="60.75" outlineLevel="1" thickBot="1">
      <c r="A54" s="279" t="s">
        <v>100</v>
      </c>
      <c r="B54" s="150">
        <v>31.23</v>
      </c>
      <c r="C54" s="280">
        <v>31.23</v>
      </c>
      <c r="D54" s="280">
        <v>31.23</v>
      </c>
      <c r="E54" s="280">
        <v>31.23</v>
      </c>
      <c r="F54" s="280">
        <v>31.23</v>
      </c>
      <c r="G54" s="280">
        <v>31.23</v>
      </c>
      <c r="H54" s="280">
        <v>31.23</v>
      </c>
      <c r="I54" s="280">
        <v>31.23</v>
      </c>
      <c r="J54" s="280">
        <v>31.23</v>
      </c>
      <c r="K54" s="280">
        <v>31.23</v>
      </c>
      <c r="L54" s="280">
        <v>31.23</v>
      </c>
      <c r="M54" s="280">
        <v>31.23</v>
      </c>
      <c r="N54" s="280">
        <v>31.23</v>
      </c>
      <c r="O54" s="280">
        <v>31.23</v>
      </c>
      <c r="P54" s="280">
        <v>31.23</v>
      </c>
      <c r="Q54" s="280">
        <v>31.23</v>
      </c>
      <c r="R54" s="280">
        <v>31.23</v>
      </c>
      <c r="S54" s="280">
        <v>31.23</v>
      </c>
      <c r="T54" s="280">
        <v>31.23</v>
      </c>
      <c r="U54" s="280">
        <v>31.23</v>
      </c>
      <c r="V54" s="280">
        <v>31.23</v>
      </c>
      <c r="W54" s="280">
        <v>31.23</v>
      </c>
      <c r="X54" s="280">
        <v>31.23</v>
      </c>
      <c r="Y54" s="281">
        <v>31.23</v>
      </c>
    </row>
    <row r="55" spans="1:25" ht="15.75" outlineLevel="1" thickBot="1">
      <c r="A55" s="279" t="s">
        <v>66</v>
      </c>
      <c r="B55" s="150">
        <v>211.27</v>
      </c>
      <c r="C55" s="280">
        <v>211.27</v>
      </c>
      <c r="D55" s="280">
        <v>211.27</v>
      </c>
      <c r="E55" s="280">
        <v>211.27</v>
      </c>
      <c r="F55" s="280">
        <v>211.27</v>
      </c>
      <c r="G55" s="280">
        <v>211.27</v>
      </c>
      <c r="H55" s="280">
        <v>211.27</v>
      </c>
      <c r="I55" s="280">
        <v>211.27</v>
      </c>
      <c r="J55" s="280">
        <v>211.27</v>
      </c>
      <c r="K55" s="280">
        <v>211.27</v>
      </c>
      <c r="L55" s="280">
        <v>211.27</v>
      </c>
      <c r="M55" s="280">
        <v>211.27</v>
      </c>
      <c r="N55" s="280">
        <v>211.27</v>
      </c>
      <c r="O55" s="280">
        <v>211.27</v>
      </c>
      <c r="P55" s="280">
        <v>211.27</v>
      </c>
      <c r="Q55" s="280">
        <v>211.27</v>
      </c>
      <c r="R55" s="280">
        <v>211.27</v>
      </c>
      <c r="S55" s="280">
        <v>211.27</v>
      </c>
      <c r="T55" s="280">
        <v>211.27</v>
      </c>
      <c r="U55" s="280">
        <v>211.27</v>
      </c>
      <c r="V55" s="280">
        <v>211.27</v>
      </c>
      <c r="W55" s="280">
        <v>211.27</v>
      </c>
      <c r="X55" s="280">
        <v>211.27</v>
      </c>
      <c r="Y55" s="281">
        <v>211.27</v>
      </c>
    </row>
    <row r="56" spans="1:25" ht="15.75" outlineLevel="1" thickBot="1">
      <c r="A56" s="279" t="s">
        <v>67</v>
      </c>
      <c r="B56" s="150">
        <v>676.12</v>
      </c>
      <c r="C56" s="280">
        <v>676.12</v>
      </c>
      <c r="D56" s="280">
        <v>676.12</v>
      </c>
      <c r="E56" s="280">
        <v>676.12</v>
      </c>
      <c r="F56" s="280">
        <v>676.12</v>
      </c>
      <c r="G56" s="280">
        <v>676.12</v>
      </c>
      <c r="H56" s="280">
        <v>676.12</v>
      </c>
      <c r="I56" s="280">
        <v>676.12</v>
      </c>
      <c r="J56" s="280">
        <v>676.12</v>
      </c>
      <c r="K56" s="280">
        <v>676.12</v>
      </c>
      <c r="L56" s="280">
        <v>676.12</v>
      </c>
      <c r="M56" s="280">
        <v>676.12</v>
      </c>
      <c r="N56" s="280">
        <v>676.12</v>
      </c>
      <c r="O56" s="280">
        <v>676.12</v>
      </c>
      <c r="P56" s="280">
        <v>676.12</v>
      </c>
      <c r="Q56" s="280">
        <v>676.12</v>
      </c>
      <c r="R56" s="280">
        <v>676.12</v>
      </c>
      <c r="S56" s="280">
        <v>676.12</v>
      </c>
      <c r="T56" s="280">
        <v>676.12</v>
      </c>
      <c r="U56" s="280">
        <v>676.12</v>
      </c>
      <c r="V56" s="280">
        <v>676.12</v>
      </c>
      <c r="W56" s="280">
        <v>676.12</v>
      </c>
      <c r="X56" s="280">
        <v>676.12</v>
      </c>
      <c r="Y56" s="281">
        <v>676.12</v>
      </c>
    </row>
    <row r="57" spans="1:25" ht="15.75" outlineLevel="1" thickBot="1">
      <c r="A57" s="279" t="s">
        <v>69</v>
      </c>
      <c r="B57" s="150">
        <v>5.03863794</v>
      </c>
      <c r="C57" s="280">
        <v>5.03863794</v>
      </c>
      <c r="D57" s="280">
        <v>5.03863794</v>
      </c>
      <c r="E57" s="280">
        <v>5.03863794</v>
      </c>
      <c r="F57" s="280">
        <v>5.03863794</v>
      </c>
      <c r="G57" s="280">
        <v>5.03863794</v>
      </c>
      <c r="H57" s="280">
        <v>5.03863794</v>
      </c>
      <c r="I57" s="280">
        <v>5.03863794</v>
      </c>
      <c r="J57" s="280">
        <v>5.03863794</v>
      </c>
      <c r="K57" s="280">
        <v>5.03863794</v>
      </c>
      <c r="L57" s="280">
        <v>5.03863794</v>
      </c>
      <c r="M57" s="280">
        <v>5.03863794</v>
      </c>
      <c r="N57" s="280">
        <v>5.03863794</v>
      </c>
      <c r="O57" s="280">
        <v>5.03863794</v>
      </c>
      <c r="P57" s="280">
        <v>5.03863794</v>
      </c>
      <c r="Q57" s="280">
        <v>5.03863794</v>
      </c>
      <c r="R57" s="280">
        <v>5.03863794</v>
      </c>
      <c r="S57" s="280">
        <v>5.03863794</v>
      </c>
      <c r="T57" s="280">
        <v>5.03863794</v>
      </c>
      <c r="U57" s="280">
        <v>5.03863794</v>
      </c>
      <c r="V57" s="280">
        <v>5.03863794</v>
      </c>
      <c r="W57" s="280">
        <v>5.03863794</v>
      </c>
      <c r="X57" s="280">
        <v>5.03863794</v>
      </c>
      <c r="Y57" s="281">
        <v>5.03863794</v>
      </c>
    </row>
    <row r="58" spans="1:25" ht="45.75" outlineLevel="1" thickBot="1">
      <c r="A58" s="149" t="s">
        <v>141</v>
      </c>
      <c r="B58" s="150">
        <v>1006</v>
      </c>
      <c r="C58" s="150">
        <v>1006</v>
      </c>
      <c r="D58" s="150">
        <v>1006</v>
      </c>
      <c r="E58" s="150">
        <v>1006</v>
      </c>
      <c r="F58" s="150">
        <v>1006</v>
      </c>
      <c r="G58" s="150">
        <v>1006</v>
      </c>
      <c r="H58" s="150">
        <v>1006</v>
      </c>
      <c r="I58" s="150">
        <v>1006</v>
      </c>
      <c r="J58" s="150">
        <v>1006</v>
      </c>
      <c r="K58" s="150">
        <v>1006</v>
      </c>
      <c r="L58" s="150">
        <v>1006</v>
      </c>
      <c r="M58" s="150">
        <v>1006</v>
      </c>
      <c r="N58" s="150">
        <v>1006</v>
      </c>
      <c r="O58" s="150">
        <v>1006</v>
      </c>
      <c r="P58" s="150">
        <v>1006</v>
      </c>
      <c r="Q58" s="150">
        <v>1006</v>
      </c>
      <c r="R58" s="150">
        <v>1006</v>
      </c>
      <c r="S58" s="150">
        <v>1006</v>
      </c>
      <c r="T58" s="150">
        <v>1006</v>
      </c>
      <c r="U58" s="150">
        <v>1006</v>
      </c>
      <c r="V58" s="150">
        <v>1006</v>
      </c>
      <c r="W58" s="150">
        <v>1006</v>
      </c>
      <c r="X58" s="150">
        <v>1006</v>
      </c>
      <c r="Y58" s="150">
        <v>1006</v>
      </c>
    </row>
    <row r="59" spans="1:25" ht="20.25" customHeight="1" thickBot="1">
      <c r="A59" s="275">
        <v>7</v>
      </c>
      <c r="B59" s="276">
        <f>B60+B61+B62+B63+B64+B65</f>
        <v>3763.18942236</v>
      </c>
      <c r="C59" s="276">
        <f aca="true" t="shared" si="6" ref="C59:Y59">C60+C61+C62+C63+C64+C65</f>
        <v>3838.9746297</v>
      </c>
      <c r="D59" s="276">
        <f t="shared" si="6"/>
        <v>3837.6131272800003</v>
      </c>
      <c r="E59" s="276">
        <f t="shared" si="6"/>
        <v>3805.3991231100003</v>
      </c>
      <c r="F59" s="276">
        <f t="shared" si="6"/>
        <v>3854.74108083</v>
      </c>
      <c r="G59" s="276">
        <f t="shared" si="6"/>
        <v>3840.0328485600003</v>
      </c>
      <c r="H59" s="276">
        <f t="shared" si="6"/>
        <v>3825.1003273300003</v>
      </c>
      <c r="I59" s="276">
        <f t="shared" si="6"/>
        <v>3717.70532579</v>
      </c>
      <c r="J59" s="276">
        <f t="shared" si="6"/>
        <v>3674.14897422</v>
      </c>
      <c r="K59" s="276">
        <f t="shared" si="6"/>
        <v>3679.9548847600004</v>
      </c>
      <c r="L59" s="276">
        <f t="shared" si="6"/>
        <v>3676.80001875</v>
      </c>
      <c r="M59" s="276">
        <f t="shared" si="6"/>
        <v>3723.53533878</v>
      </c>
      <c r="N59" s="276">
        <f t="shared" si="6"/>
        <v>3736.00044295</v>
      </c>
      <c r="O59" s="276">
        <f t="shared" si="6"/>
        <v>3757.5577775200004</v>
      </c>
      <c r="P59" s="276">
        <f t="shared" si="6"/>
        <v>3773.39654452</v>
      </c>
      <c r="Q59" s="276">
        <f t="shared" si="6"/>
        <v>3735.60431526</v>
      </c>
      <c r="R59" s="276">
        <f t="shared" si="6"/>
        <v>3723.34918448</v>
      </c>
      <c r="S59" s="276">
        <f t="shared" si="6"/>
        <v>3700.5868328200004</v>
      </c>
      <c r="T59" s="276">
        <f t="shared" si="6"/>
        <v>3654.3736351300004</v>
      </c>
      <c r="U59" s="276">
        <f t="shared" si="6"/>
        <v>3618.92829931</v>
      </c>
      <c r="V59" s="276">
        <f t="shared" si="6"/>
        <v>3618.18172438</v>
      </c>
      <c r="W59" s="276">
        <f t="shared" si="6"/>
        <v>3639.67342778</v>
      </c>
      <c r="X59" s="276">
        <f t="shared" si="6"/>
        <v>3689.1512969100004</v>
      </c>
      <c r="Y59" s="276">
        <f t="shared" si="6"/>
        <v>3713.58915745</v>
      </c>
    </row>
    <row r="60" spans="1:25" ht="60.75" outlineLevel="1" thickBot="1">
      <c r="A60" s="279" t="s">
        <v>96</v>
      </c>
      <c r="B60" s="150">
        <v>1833.53078442</v>
      </c>
      <c r="C60" s="280">
        <v>1909.31599176</v>
      </c>
      <c r="D60" s="280">
        <v>1907.95448934</v>
      </c>
      <c r="E60" s="280">
        <v>1875.74048517</v>
      </c>
      <c r="F60" s="280">
        <v>1925.08244289</v>
      </c>
      <c r="G60" s="280">
        <v>1910.37421062</v>
      </c>
      <c r="H60" s="280">
        <v>1895.44168939</v>
      </c>
      <c r="I60" s="280">
        <v>1788.04668785</v>
      </c>
      <c r="J60" s="280">
        <v>1744.49033628</v>
      </c>
      <c r="K60" s="280">
        <v>1750.29624682</v>
      </c>
      <c r="L60" s="280">
        <v>1747.14138081</v>
      </c>
      <c r="M60" s="280">
        <v>1793.87670084</v>
      </c>
      <c r="N60" s="280">
        <v>1806.34180501</v>
      </c>
      <c r="O60" s="280">
        <v>1827.89913958</v>
      </c>
      <c r="P60" s="280">
        <v>1843.73790658</v>
      </c>
      <c r="Q60" s="280">
        <v>1805.94567732</v>
      </c>
      <c r="R60" s="280">
        <v>1793.69054654</v>
      </c>
      <c r="S60" s="280">
        <v>1770.92819488</v>
      </c>
      <c r="T60" s="280">
        <v>1724.71499719</v>
      </c>
      <c r="U60" s="280">
        <v>1689.26966137</v>
      </c>
      <c r="V60" s="280">
        <v>1688.52308644</v>
      </c>
      <c r="W60" s="280">
        <v>1710.01478984</v>
      </c>
      <c r="X60" s="280">
        <v>1759.49265897</v>
      </c>
      <c r="Y60" s="281">
        <v>1783.93051951</v>
      </c>
    </row>
    <row r="61" spans="1:25" ht="60.75" outlineLevel="1" thickBot="1">
      <c r="A61" s="279" t="s">
        <v>100</v>
      </c>
      <c r="B61" s="150">
        <v>31.23</v>
      </c>
      <c r="C61" s="280">
        <v>31.23</v>
      </c>
      <c r="D61" s="280">
        <v>31.23</v>
      </c>
      <c r="E61" s="280">
        <v>31.23</v>
      </c>
      <c r="F61" s="280">
        <v>31.23</v>
      </c>
      <c r="G61" s="280">
        <v>31.23</v>
      </c>
      <c r="H61" s="280">
        <v>31.23</v>
      </c>
      <c r="I61" s="280">
        <v>31.23</v>
      </c>
      <c r="J61" s="280">
        <v>31.23</v>
      </c>
      <c r="K61" s="280">
        <v>31.23</v>
      </c>
      <c r="L61" s="280">
        <v>31.23</v>
      </c>
      <c r="M61" s="280">
        <v>31.23</v>
      </c>
      <c r="N61" s="280">
        <v>31.23</v>
      </c>
      <c r="O61" s="280">
        <v>31.23</v>
      </c>
      <c r="P61" s="280">
        <v>31.23</v>
      </c>
      <c r="Q61" s="280">
        <v>31.23</v>
      </c>
      <c r="R61" s="280">
        <v>31.23</v>
      </c>
      <c r="S61" s="280">
        <v>31.23</v>
      </c>
      <c r="T61" s="280">
        <v>31.23</v>
      </c>
      <c r="U61" s="280">
        <v>31.23</v>
      </c>
      <c r="V61" s="280">
        <v>31.23</v>
      </c>
      <c r="W61" s="280">
        <v>31.23</v>
      </c>
      <c r="X61" s="280">
        <v>31.23</v>
      </c>
      <c r="Y61" s="281">
        <v>31.23</v>
      </c>
    </row>
    <row r="62" spans="1:25" ht="15.75" outlineLevel="1" thickBot="1">
      <c r="A62" s="279" t="s">
        <v>66</v>
      </c>
      <c r="B62" s="150">
        <v>211.27</v>
      </c>
      <c r="C62" s="280">
        <v>211.27</v>
      </c>
      <c r="D62" s="280">
        <v>211.27</v>
      </c>
      <c r="E62" s="280">
        <v>211.27</v>
      </c>
      <c r="F62" s="280">
        <v>211.27</v>
      </c>
      <c r="G62" s="280">
        <v>211.27</v>
      </c>
      <c r="H62" s="280">
        <v>211.27</v>
      </c>
      <c r="I62" s="280">
        <v>211.27</v>
      </c>
      <c r="J62" s="280">
        <v>211.27</v>
      </c>
      <c r="K62" s="280">
        <v>211.27</v>
      </c>
      <c r="L62" s="280">
        <v>211.27</v>
      </c>
      <c r="M62" s="280">
        <v>211.27</v>
      </c>
      <c r="N62" s="280">
        <v>211.27</v>
      </c>
      <c r="O62" s="280">
        <v>211.27</v>
      </c>
      <c r="P62" s="280">
        <v>211.27</v>
      </c>
      <c r="Q62" s="280">
        <v>211.27</v>
      </c>
      <c r="R62" s="280">
        <v>211.27</v>
      </c>
      <c r="S62" s="280">
        <v>211.27</v>
      </c>
      <c r="T62" s="280">
        <v>211.27</v>
      </c>
      <c r="U62" s="280">
        <v>211.27</v>
      </c>
      <c r="V62" s="280">
        <v>211.27</v>
      </c>
      <c r="W62" s="280">
        <v>211.27</v>
      </c>
      <c r="X62" s="280">
        <v>211.27</v>
      </c>
      <c r="Y62" s="281">
        <v>211.27</v>
      </c>
    </row>
    <row r="63" spans="1:25" ht="15.75" outlineLevel="1" thickBot="1">
      <c r="A63" s="279" t="s">
        <v>67</v>
      </c>
      <c r="B63" s="150">
        <v>676.12</v>
      </c>
      <c r="C63" s="280">
        <v>676.12</v>
      </c>
      <c r="D63" s="280">
        <v>676.12</v>
      </c>
      <c r="E63" s="280">
        <v>676.12</v>
      </c>
      <c r="F63" s="280">
        <v>676.12</v>
      </c>
      <c r="G63" s="280">
        <v>676.12</v>
      </c>
      <c r="H63" s="280">
        <v>676.12</v>
      </c>
      <c r="I63" s="280">
        <v>676.12</v>
      </c>
      <c r="J63" s="280">
        <v>676.12</v>
      </c>
      <c r="K63" s="280">
        <v>676.12</v>
      </c>
      <c r="L63" s="280">
        <v>676.12</v>
      </c>
      <c r="M63" s="280">
        <v>676.12</v>
      </c>
      <c r="N63" s="280">
        <v>676.12</v>
      </c>
      <c r="O63" s="280">
        <v>676.12</v>
      </c>
      <c r="P63" s="280">
        <v>676.12</v>
      </c>
      <c r="Q63" s="280">
        <v>676.12</v>
      </c>
      <c r="R63" s="280">
        <v>676.12</v>
      </c>
      <c r="S63" s="280">
        <v>676.12</v>
      </c>
      <c r="T63" s="280">
        <v>676.12</v>
      </c>
      <c r="U63" s="280">
        <v>676.12</v>
      </c>
      <c r="V63" s="280">
        <v>676.12</v>
      </c>
      <c r="W63" s="280">
        <v>676.12</v>
      </c>
      <c r="X63" s="280">
        <v>676.12</v>
      </c>
      <c r="Y63" s="281">
        <v>676.12</v>
      </c>
    </row>
    <row r="64" spans="1:25" ht="15.75" outlineLevel="1" thickBot="1">
      <c r="A64" s="279" t="s">
        <v>69</v>
      </c>
      <c r="B64" s="150">
        <v>5.03863794</v>
      </c>
      <c r="C64" s="280">
        <v>5.03863794</v>
      </c>
      <c r="D64" s="280">
        <v>5.03863794</v>
      </c>
      <c r="E64" s="280">
        <v>5.03863794</v>
      </c>
      <c r="F64" s="280">
        <v>5.03863794</v>
      </c>
      <c r="G64" s="280">
        <v>5.03863794</v>
      </c>
      <c r="H64" s="280">
        <v>5.03863794</v>
      </c>
      <c r="I64" s="280">
        <v>5.03863794</v>
      </c>
      <c r="J64" s="280">
        <v>5.03863794</v>
      </c>
      <c r="K64" s="280">
        <v>5.03863794</v>
      </c>
      <c r="L64" s="280">
        <v>5.03863794</v>
      </c>
      <c r="M64" s="280">
        <v>5.03863794</v>
      </c>
      <c r="N64" s="280">
        <v>5.03863794</v>
      </c>
      <c r="O64" s="280">
        <v>5.03863794</v>
      </c>
      <c r="P64" s="280">
        <v>5.03863794</v>
      </c>
      <c r="Q64" s="280">
        <v>5.03863794</v>
      </c>
      <c r="R64" s="280">
        <v>5.03863794</v>
      </c>
      <c r="S64" s="280">
        <v>5.03863794</v>
      </c>
      <c r="T64" s="280">
        <v>5.03863794</v>
      </c>
      <c r="U64" s="280">
        <v>5.03863794</v>
      </c>
      <c r="V64" s="280">
        <v>5.03863794</v>
      </c>
      <c r="W64" s="280">
        <v>5.03863794</v>
      </c>
      <c r="X64" s="280">
        <v>5.03863794</v>
      </c>
      <c r="Y64" s="281">
        <v>5.03863794</v>
      </c>
    </row>
    <row r="65" spans="1:25" ht="45.75" outlineLevel="1" thickBot="1">
      <c r="A65" s="149" t="s">
        <v>141</v>
      </c>
      <c r="B65" s="150">
        <v>1006</v>
      </c>
      <c r="C65" s="150">
        <v>1006</v>
      </c>
      <c r="D65" s="150">
        <v>1006</v>
      </c>
      <c r="E65" s="150">
        <v>1006</v>
      </c>
      <c r="F65" s="150">
        <v>1006</v>
      </c>
      <c r="G65" s="150">
        <v>1006</v>
      </c>
      <c r="H65" s="150">
        <v>1006</v>
      </c>
      <c r="I65" s="150">
        <v>1006</v>
      </c>
      <c r="J65" s="150">
        <v>1006</v>
      </c>
      <c r="K65" s="150">
        <v>1006</v>
      </c>
      <c r="L65" s="150">
        <v>1006</v>
      </c>
      <c r="M65" s="150">
        <v>1006</v>
      </c>
      <c r="N65" s="150">
        <v>1006</v>
      </c>
      <c r="O65" s="150">
        <v>1006</v>
      </c>
      <c r="P65" s="150">
        <v>1006</v>
      </c>
      <c r="Q65" s="150">
        <v>1006</v>
      </c>
      <c r="R65" s="150">
        <v>1006</v>
      </c>
      <c r="S65" s="150">
        <v>1006</v>
      </c>
      <c r="T65" s="150">
        <v>1006</v>
      </c>
      <c r="U65" s="150">
        <v>1006</v>
      </c>
      <c r="V65" s="150">
        <v>1006</v>
      </c>
      <c r="W65" s="150">
        <v>1006</v>
      </c>
      <c r="X65" s="150">
        <v>1006</v>
      </c>
      <c r="Y65" s="150">
        <v>1006</v>
      </c>
    </row>
    <row r="66" spans="1:25" ht="20.25" customHeight="1" thickBot="1">
      <c r="A66" s="275">
        <v>8</v>
      </c>
      <c r="B66" s="276">
        <f>B67+B68+B69+B70+B71+B72</f>
        <v>3816.21889005</v>
      </c>
      <c r="C66" s="276">
        <f aca="true" t="shared" si="7" ref="C66:Y66">C67+C68+C69+C70+C71+C72</f>
        <v>3816.6350198600003</v>
      </c>
      <c r="D66" s="276">
        <f t="shared" si="7"/>
        <v>3871.73499979</v>
      </c>
      <c r="E66" s="276">
        <f t="shared" si="7"/>
        <v>3872.87560539</v>
      </c>
      <c r="F66" s="276">
        <f t="shared" si="7"/>
        <v>3859.6575873</v>
      </c>
      <c r="G66" s="276">
        <f t="shared" si="7"/>
        <v>3851.0870455500003</v>
      </c>
      <c r="H66" s="276">
        <f t="shared" si="7"/>
        <v>3859.50937792</v>
      </c>
      <c r="I66" s="276">
        <f t="shared" si="7"/>
        <v>3779.30077909</v>
      </c>
      <c r="J66" s="276">
        <f t="shared" si="7"/>
        <v>3722.81915807</v>
      </c>
      <c r="K66" s="276">
        <f t="shared" si="7"/>
        <v>3664.4412193400003</v>
      </c>
      <c r="L66" s="276">
        <f t="shared" si="7"/>
        <v>3643.4905769800002</v>
      </c>
      <c r="M66" s="276">
        <f t="shared" si="7"/>
        <v>3651.09437772</v>
      </c>
      <c r="N66" s="276">
        <f t="shared" si="7"/>
        <v>3693.0981232100003</v>
      </c>
      <c r="O66" s="276">
        <f t="shared" si="7"/>
        <v>3711.28462522</v>
      </c>
      <c r="P66" s="276">
        <f t="shared" si="7"/>
        <v>3734.8473095100003</v>
      </c>
      <c r="Q66" s="276">
        <f t="shared" si="7"/>
        <v>3749.67673104</v>
      </c>
      <c r="R66" s="276">
        <f t="shared" si="7"/>
        <v>3755.37350547</v>
      </c>
      <c r="S66" s="276">
        <f t="shared" si="7"/>
        <v>3745.1895136800003</v>
      </c>
      <c r="T66" s="276">
        <f t="shared" si="7"/>
        <v>3715.90427628</v>
      </c>
      <c r="U66" s="276">
        <f t="shared" si="7"/>
        <v>3684.5627505700004</v>
      </c>
      <c r="V66" s="276">
        <f t="shared" si="7"/>
        <v>3642.0444265</v>
      </c>
      <c r="W66" s="276">
        <f t="shared" si="7"/>
        <v>3646.2666410300003</v>
      </c>
      <c r="X66" s="276">
        <f t="shared" si="7"/>
        <v>3673.79344782</v>
      </c>
      <c r="Y66" s="276">
        <f t="shared" si="7"/>
        <v>3652.8986255600003</v>
      </c>
    </row>
    <row r="67" spans="1:25" ht="60.75" outlineLevel="1" thickBot="1">
      <c r="A67" s="279" t="s">
        <v>96</v>
      </c>
      <c r="B67" s="150">
        <v>1886.56025211</v>
      </c>
      <c r="C67" s="280">
        <v>1886.97638192</v>
      </c>
      <c r="D67" s="280">
        <v>1942.07636185</v>
      </c>
      <c r="E67" s="280">
        <v>1943.21696745</v>
      </c>
      <c r="F67" s="280">
        <v>1929.99894936</v>
      </c>
      <c r="G67" s="280">
        <v>1921.42840761</v>
      </c>
      <c r="H67" s="280">
        <v>1929.85073998</v>
      </c>
      <c r="I67" s="280">
        <v>1849.64214115</v>
      </c>
      <c r="J67" s="280">
        <v>1793.16052013</v>
      </c>
      <c r="K67" s="280">
        <v>1734.7825814</v>
      </c>
      <c r="L67" s="280">
        <v>1713.83193904</v>
      </c>
      <c r="M67" s="280">
        <v>1721.43573978</v>
      </c>
      <c r="N67" s="280">
        <v>1763.43948527</v>
      </c>
      <c r="O67" s="280">
        <v>1781.62598728</v>
      </c>
      <c r="P67" s="280">
        <v>1805.18867157</v>
      </c>
      <c r="Q67" s="280">
        <v>1820.0180931</v>
      </c>
      <c r="R67" s="280">
        <v>1825.71486753</v>
      </c>
      <c r="S67" s="280">
        <v>1815.53087574</v>
      </c>
      <c r="T67" s="280">
        <v>1786.24563834</v>
      </c>
      <c r="U67" s="280">
        <v>1754.90411263</v>
      </c>
      <c r="V67" s="280">
        <v>1712.38578856</v>
      </c>
      <c r="W67" s="280">
        <v>1716.60800309</v>
      </c>
      <c r="X67" s="280">
        <v>1744.13480988</v>
      </c>
      <c r="Y67" s="281">
        <v>1723.23998762</v>
      </c>
    </row>
    <row r="68" spans="1:25" ht="60.75" outlineLevel="1" thickBot="1">
      <c r="A68" s="279" t="s">
        <v>100</v>
      </c>
      <c r="B68" s="150">
        <v>31.23</v>
      </c>
      <c r="C68" s="280">
        <v>31.23</v>
      </c>
      <c r="D68" s="280">
        <v>31.23</v>
      </c>
      <c r="E68" s="280">
        <v>31.23</v>
      </c>
      <c r="F68" s="280">
        <v>31.23</v>
      </c>
      <c r="G68" s="280">
        <v>31.23</v>
      </c>
      <c r="H68" s="280">
        <v>31.23</v>
      </c>
      <c r="I68" s="280">
        <v>31.23</v>
      </c>
      <c r="J68" s="280">
        <v>31.23</v>
      </c>
      <c r="K68" s="280">
        <v>31.23</v>
      </c>
      <c r="L68" s="280">
        <v>31.23</v>
      </c>
      <c r="M68" s="280">
        <v>31.23</v>
      </c>
      <c r="N68" s="280">
        <v>31.23</v>
      </c>
      <c r="O68" s="280">
        <v>31.23</v>
      </c>
      <c r="P68" s="280">
        <v>31.23</v>
      </c>
      <c r="Q68" s="280">
        <v>31.23</v>
      </c>
      <c r="R68" s="280">
        <v>31.23</v>
      </c>
      <c r="S68" s="280">
        <v>31.23</v>
      </c>
      <c r="T68" s="280">
        <v>31.23</v>
      </c>
      <c r="U68" s="280">
        <v>31.23</v>
      </c>
      <c r="V68" s="280">
        <v>31.23</v>
      </c>
      <c r="W68" s="280">
        <v>31.23</v>
      </c>
      <c r="X68" s="280">
        <v>31.23</v>
      </c>
      <c r="Y68" s="281">
        <v>31.23</v>
      </c>
    </row>
    <row r="69" spans="1:25" ht="15.75" outlineLevel="1" thickBot="1">
      <c r="A69" s="279" t="s">
        <v>66</v>
      </c>
      <c r="B69" s="150">
        <v>211.27</v>
      </c>
      <c r="C69" s="280">
        <v>211.27</v>
      </c>
      <c r="D69" s="280">
        <v>211.27</v>
      </c>
      <c r="E69" s="280">
        <v>211.27</v>
      </c>
      <c r="F69" s="280">
        <v>211.27</v>
      </c>
      <c r="G69" s="280">
        <v>211.27</v>
      </c>
      <c r="H69" s="280">
        <v>211.27</v>
      </c>
      <c r="I69" s="280">
        <v>211.27</v>
      </c>
      <c r="J69" s="280">
        <v>211.27</v>
      </c>
      <c r="K69" s="280">
        <v>211.27</v>
      </c>
      <c r="L69" s="280">
        <v>211.27</v>
      </c>
      <c r="M69" s="280">
        <v>211.27</v>
      </c>
      <c r="N69" s="280">
        <v>211.27</v>
      </c>
      <c r="O69" s="280">
        <v>211.27</v>
      </c>
      <c r="P69" s="280">
        <v>211.27</v>
      </c>
      <c r="Q69" s="280">
        <v>211.27</v>
      </c>
      <c r="R69" s="280">
        <v>211.27</v>
      </c>
      <c r="S69" s="280">
        <v>211.27</v>
      </c>
      <c r="T69" s="280">
        <v>211.27</v>
      </c>
      <c r="U69" s="280">
        <v>211.27</v>
      </c>
      <c r="V69" s="280">
        <v>211.27</v>
      </c>
      <c r="W69" s="280">
        <v>211.27</v>
      </c>
      <c r="X69" s="280">
        <v>211.27</v>
      </c>
      <c r="Y69" s="281">
        <v>211.27</v>
      </c>
    </row>
    <row r="70" spans="1:25" ht="15.75" outlineLevel="1" thickBot="1">
      <c r="A70" s="279" t="s">
        <v>67</v>
      </c>
      <c r="B70" s="150">
        <v>676.12</v>
      </c>
      <c r="C70" s="280">
        <v>676.12</v>
      </c>
      <c r="D70" s="280">
        <v>676.12</v>
      </c>
      <c r="E70" s="280">
        <v>676.12</v>
      </c>
      <c r="F70" s="280">
        <v>676.12</v>
      </c>
      <c r="G70" s="280">
        <v>676.12</v>
      </c>
      <c r="H70" s="280">
        <v>676.12</v>
      </c>
      <c r="I70" s="280">
        <v>676.12</v>
      </c>
      <c r="J70" s="280">
        <v>676.12</v>
      </c>
      <c r="K70" s="280">
        <v>676.12</v>
      </c>
      <c r="L70" s="280">
        <v>676.12</v>
      </c>
      <c r="M70" s="280">
        <v>676.12</v>
      </c>
      <c r="N70" s="280">
        <v>676.12</v>
      </c>
      <c r="O70" s="280">
        <v>676.12</v>
      </c>
      <c r="P70" s="280">
        <v>676.12</v>
      </c>
      <c r="Q70" s="280">
        <v>676.12</v>
      </c>
      <c r="R70" s="280">
        <v>676.12</v>
      </c>
      <c r="S70" s="280">
        <v>676.12</v>
      </c>
      <c r="T70" s="280">
        <v>676.12</v>
      </c>
      <c r="U70" s="280">
        <v>676.12</v>
      </c>
      <c r="V70" s="280">
        <v>676.12</v>
      </c>
      <c r="W70" s="280">
        <v>676.12</v>
      </c>
      <c r="X70" s="280">
        <v>676.12</v>
      </c>
      <c r="Y70" s="281">
        <v>676.12</v>
      </c>
    </row>
    <row r="71" spans="1:25" ht="15.75" outlineLevel="1" thickBot="1">
      <c r="A71" s="279" t="s">
        <v>69</v>
      </c>
      <c r="B71" s="150">
        <v>5.03863794</v>
      </c>
      <c r="C71" s="280">
        <v>5.03863794</v>
      </c>
      <c r="D71" s="280">
        <v>5.03863794</v>
      </c>
      <c r="E71" s="280">
        <v>5.03863794</v>
      </c>
      <c r="F71" s="280">
        <v>5.03863794</v>
      </c>
      <c r="G71" s="280">
        <v>5.03863794</v>
      </c>
      <c r="H71" s="280">
        <v>5.03863794</v>
      </c>
      <c r="I71" s="280">
        <v>5.03863794</v>
      </c>
      <c r="J71" s="280">
        <v>5.03863794</v>
      </c>
      <c r="K71" s="280">
        <v>5.03863794</v>
      </c>
      <c r="L71" s="280">
        <v>5.03863794</v>
      </c>
      <c r="M71" s="280">
        <v>5.03863794</v>
      </c>
      <c r="N71" s="280">
        <v>5.03863794</v>
      </c>
      <c r="O71" s="280">
        <v>5.03863794</v>
      </c>
      <c r="P71" s="280">
        <v>5.03863794</v>
      </c>
      <c r="Q71" s="280">
        <v>5.03863794</v>
      </c>
      <c r="R71" s="280">
        <v>5.03863794</v>
      </c>
      <c r="S71" s="280">
        <v>5.03863794</v>
      </c>
      <c r="T71" s="280">
        <v>5.03863794</v>
      </c>
      <c r="U71" s="280">
        <v>5.03863794</v>
      </c>
      <c r="V71" s="280">
        <v>5.03863794</v>
      </c>
      <c r="W71" s="280">
        <v>5.03863794</v>
      </c>
      <c r="X71" s="280">
        <v>5.03863794</v>
      </c>
      <c r="Y71" s="281">
        <v>5.03863794</v>
      </c>
    </row>
    <row r="72" spans="1:25" ht="45.75" outlineLevel="1" thickBot="1">
      <c r="A72" s="149" t="s">
        <v>141</v>
      </c>
      <c r="B72" s="150">
        <v>1006</v>
      </c>
      <c r="C72" s="150">
        <v>1006</v>
      </c>
      <c r="D72" s="150">
        <v>1006</v>
      </c>
      <c r="E72" s="150">
        <v>1006</v>
      </c>
      <c r="F72" s="150">
        <v>1006</v>
      </c>
      <c r="G72" s="150">
        <v>1006</v>
      </c>
      <c r="H72" s="150">
        <v>1006</v>
      </c>
      <c r="I72" s="150">
        <v>1006</v>
      </c>
      <c r="J72" s="150">
        <v>1006</v>
      </c>
      <c r="K72" s="150">
        <v>1006</v>
      </c>
      <c r="L72" s="150">
        <v>1006</v>
      </c>
      <c r="M72" s="150">
        <v>1006</v>
      </c>
      <c r="N72" s="150">
        <v>1006</v>
      </c>
      <c r="O72" s="150">
        <v>1006</v>
      </c>
      <c r="P72" s="150">
        <v>1006</v>
      </c>
      <c r="Q72" s="150">
        <v>1006</v>
      </c>
      <c r="R72" s="150">
        <v>1006</v>
      </c>
      <c r="S72" s="150">
        <v>1006</v>
      </c>
      <c r="T72" s="150">
        <v>1006</v>
      </c>
      <c r="U72" s="150">
        <v>1006</v>
      </c>
      <c r="V72" s="150">
        <v>1006</v>
      </c>
      <c r="W72" s="150">
        <v>1006</v>
      </c>
      <c r="X72" s="150">
        <v>1006</v>
      </c>
      <c r="Y72" s="150">
        <v>1006</v>
      </c>
    </row>
    <row r="73" spans="1:25" ht="20.25" customHeight="1" thickBot="1">
      <c r="A73" s="275">
        <v>9</v>
      </c>
      <c r="B73" s="276">
        <f>B74+B75+B76+B77+B78+B79</f>
        <v>3746.41162347</v>
      </c>
      <c r="C73" s="276">
        <f aca="true" t="shared" si="8" ref="C73:Y73">C74+C75+C76+C77+C78+C79</f>
        <v>3784.95995617</v>
      </c>
      <c r="D73" s="276">
        <f t="shared" si="8"/>
        <v>3800.8119665100003</v>
      </c>
      <c r="E73" s="276">
        <f t="shared" si="8"/>
        <v>3802.7537855100004</v>
      </c>
      <c r="F73" s="276">
        <f t="shared" si="8"/>
        <v>3804.94009456</v>
      </c>
      <c r="G73" s="276">
        <f t="shared" si="8"/>
        <v>3768.43798741</v>
      </c>
      <c r="H73" s="276">
        <f t="shared" si="8"/>
        <v>3774.64846746</v>
      </c>
      <c r="I73" s="276">
        <f t="shared" si="8"/>
        <v>3791.7324072700003</v>
      </c>
      <c r="J73" s="276">
        <f t="shared" si="8"/>
        <v>3780.27452317</v>
      </c>
      <c r="K73" s="276">
        <f t="shared" si="8"/>
        <v>3706.22299891</v>
      </c>
      <c r="L73" s="276">
        <f t="shared" si="8"/>
        <v>3702.08630049</v>
      </c>
      <c r="M73" s="276">
        <f t="shared" si="8"/>
        <v>3715.27396093</v>
      </c>
      <c r="N73" s="276">
        <f t="shared" si="8"/>
        <v>3740.7276179</v>
      </c>
      <c r="O73" s="276">
        <f t="shared" si="8"/>
        <v>3769.74838525</v>
      </c>
      <c r="P73" s="276">
        <f t="shared" si="8"/>
        <v>3780.33633241</v>
      </c>
      <c r="Q73" s="276">
        <f t="shared" si="8"/>
        <v>3796.17039844</v>
      </c>
      <c r="R73" s="276">
        <f t="shared" si="8"/>
        <v>3794.32023397</v>
      </c>
      <c r="S73" s="276">
        <f t="shared" si="8"/>
        <v>3733.6832410700003</v>
      </c>
      <c r="T73" s="276">
        <f t="shared" si="8"/>
        <v>3684.6459142100002</v>
      </c>
      <c r="U73" s="276">
        <f t="shared" si="8"/>
        <v>3681.1892558900004</v>
      </c>
      <c r="V73" s="276">
        <f t="shared" si="8"/>
        <v>3647.9623454000002</v>
      </c>
      <c r="W73" s="276">
        <f t="shared" si="8"/>
        <v>3642.79966496</v>
      </c>
      <c r="X73" s="276">
        <f t="shared" si="8"/>
        <v>3705.2037965</v>
      </c>
      <c r="Y73" s="276">
        <f t="shared" si="8"/>
        <v>3763.55693091</v>
      </c>
    </row>
    <row r="74" spans="1:25" ht="60.75" outlineLevel="1" thickBot="1">
      <c r="A74" s="279" t="s">
        <v>96</v>
      </c>
      <c r="B74" s="150">
        <v>1816.75298553</v>
      </c>
      <c r="C74" s="280">
        <v>1855.30131823</v>
      </c>
      <c r="D74" s="280">
        <v>1871.15332857</v>
      </c>
      <c r="E74" s="280">
        <v>1873.09514757</v>
      </c>
      <c r="F74" s="280">
        <v>1875.28145662</v>
      </c>
      <c r="G74" s="280">
        <v>1838.77934947</v>
      </c>
      <c r="H74" s="280">
        <v>1844.98982952</v>
      </c>
      <c r="I74" s="280">
        <v>1862.07376933</v>
      </c>
      <c r="J74" s="280">
        <v>1850.61588523</v>
      </c>
      <c r="K74" s="280">
        <v>1776.56436097</v>
      </c>
      <c r="L74" s="280">
        <v>1772.42766255</v>
      </c>
      <c r="M74" s="280">
        <v>1785.61532299</v>
      </c>
      <c r="N74" s="280">
        <v>1811.06897996</v>
      </c>
      <c r="O74" s="280">
        <v>1840.08974731</v>
      </c>
      <c r="P74" s="280">
        <v>1850.67769447</v>
      </c>
      <c r="Q74" s="280">
        <v>1866.5117605</v>
      </c>
      <c r="R74" s="280">
        <v>1864.66159603</v>
      </c>
      <c r="S74" s="280">
        <v>1804.02460313</v>
      </c>
      <c r="T74" s="280">
        <v>1754.98727627</v>
      </c>
      <c r="U74" s="280">
        <v>1751.53061795</v>
      </c>
      <c r="V74" s="280">
        <v>1718.30370746</v>
      </c>
      <c r="W74" s="280">
        <v>1713.14102702</v>
      </c>
      <c r="X74" s="280">
        <v>1775.54515856</v>
      </c>
      <c r="Y74" s="281">
        <v>1833.89829297</v>
      </c>
    </row>
    <row r="75" spans="1:25" ht="60.75" outlineLevel="1" thickBot="1">
      <c r="A75" s="279" t="s">
        <v>100</v>
      </c>
      <c r="B75" s="150">
        <v>31.23</v>
      </c>
      <c r="C75" s="280">
        <v>31.23</v>
      </c>
      <c r="D75" s="280">
        <v>31.23</v>
      </c>
      <c r="E75" s="280">
        <v>31.23</v>
      </c>
      <c r="F75" s="280">
        <v>31.23</v>
      </c>
      <c r="G75" s="280">
        <v>31.23</v>
      </c>
      <c r="H75" s="280">
        <v>31.23</v>
      </c>
      <c r="I75" s="280">
        <v>31.23</v>
      </c>
      <c r="J75" s="280">
        <v>31.23</v>
      </c>
      <c r="K75" s="280">
        <v>31.23</v>
      </c>
      <c r="L75" s="280">
        <v>31.23</v>
      </c>
      <c r="M75" s="280">
        <v>31.23</v>
      </c>
      <c r="N75" s="280">
        <v>31.23</v>
      </c>
      <c r="O75" s="280">
        <v>31.23</v>
      </c>
      <c r="P75" s="280">
        <v>31.23</v>
      </c>
      <c r="Q75" s="280">
        <v>31.23</v>
      </c>
      <c r="R75" s="280">
        <v>31.23</v>
      </c>
      <c r="S75" s="280">
        <v>31.23</v>
      </c>
      <c r="T75" s="280">
        <v>31.23</v>
      </c>
      <c r="U75" s="280">
        <v>31.23</v>
      </c>
      <c r="V75" s="280">
        <v>31.23</v>
      </c>
      <c r="W75" s="280">
        <v>31.23</v>
      </c>
      <c r="X75" s="280">
        <v>31.23</v>
      </c>
      <c r="Y75" s="281">
        <v>31.23</v>
      </c>
    </row>
    <row r="76" spans="1:25" ht="15.75" outlineLevel="1" thickBot="1">
      <c r="A76" s="279" t="s">
        <v>66</v>
      </c>
      <c r="B76" s="150">
        <v>211.27</v>
      </c>
      <c r="C76" s="280">
        <v>211.27</v>
      </c>
      <c r="D76" s="280">
        <v>211.27</v>
      </c>
      <c r="E76" s="280">
        <v>211.27</v>
      </c>
      <c r="F76" s="280">
        <v>211.27</v>
      </c>
      <c r="G76" s="280">
        <v>211.27</v>
      </c>
      <c r="H76" s="280">
        <v>211.27</v>
      </c>
      <c r="I76" s="280">
        <v>211.27</v>
      </c>
      <c r="J76" s="280">
        <v>211.27</v>
      </c>
      <c r="K76" s="280">
        <v>211.27</v>
      </c>
      <c r="L76" s="280">
        <v>211.27</v>
      </c>
      <c r="M76" s="280">
        <v>211.27</v>
      </c>
      <c r="N76" s="280">
        <v>211.27</v>
      </c>
      <c r="O76" s="280">
        <v>211.27</v>
      </c>
      <c r="P76" s="280">
        <v>211.27</v>
      </c>
      <c r="Q76" s="280">
        <v>211.27</v>
      </c>
      <c r="R76" s="280">
        <v>211.27</v>
      </c>
      <c r="S76" s="280">
        <v>211.27</v>
      </c>
      <c r="T76" s="280">
        <v>211.27</v>
      </c>
      <c r="U76" s="280">
        <v>211.27</v>
      </c>
      <c r="V76" s="280">
        <v>211.27</v>
      </c>
      <c r="W76" s="280">
        <v>211.27</v>
      </c>
      <c r="X76" s="280">
        <v>211.27</v>
      </c>
      <c r="Y76" s="281">
        <v>211.27</v>
      </c>
    </row>
    <row r="77" spans="1:25" ht="15.75" outlineLevel="1" thickBot="1">
      <c r="A77" s="279" t="s">
        <v>67</v>
      </c>
      <c r="B77" s="150">
        <v>676.12</v>
      </c>
      <c r="C77" s="280">
        <v>676.12</v>
      </c>
      <c r="D77" s="280">
        <v>676.12</v>
      </c>
      <c r="E77" s="280">
        <v>676.12</v>
      </c>
      <c r="F77" s="280">
        <v>676.12</v>
      </c>
      <c r="G77" s="280">
        <v>676.12</v>
      </c>
      <c r="H77" s="280">
        <v>676.12</v>
      </c>
      <c r="I77" s="280">
        <v>676.12</v>
      </c>
      <c r="J77" s="280">
        <v>676.12</v>
      </c>
      <c r="K77" s="280">
        <v>676.12</v>
      </c>
      <c r="L77" s="280">
        <v>676.12</v>
      </c>
      <c r="M77" s="280">
        <v>676.12</v>
      </c>
      <c r="N77" s="280">
        <v>676.12</v>
      </c>
      <c r="O77" s="280">
        <v>676.12</v>
      </c>
      <c r="P77" s="280">
        <v>676.12</v>
      </c>
      <c r="Q77" s="280">
        <v>676.12</v>
      </c>
      <c r="R77" s="280">
        <v>676.12</v>
      </c>
      <c r="S77" s="280">
        <v>676.12</v>
      </c>
      <c r="T77" s="280">
        <v>676.12</v>
      </c>
      <c r="U77" s="280">
        <v>676.12</v>
      </c>
      <c r="V77" s="280">
        <v>676.12</v>
      </c>
      <c r="W77" s="280">
        <v>676.12</v>
      </c>
      <c r="X77" s="280">
        <v>676.12</v>
      </c>
      <c r="Y77" s="281">
        <v>676.12</v>
      </c>
    </row>
    <row r="78" spans="1:25" ht="15.75" outlineLevel="1" thickBot="1">
      <c r="A78" s="279" t="s">
        <v>69</v>
      </c>
      <c r="B78" s="150">
        <v>5.03863794</v>
      </c>
      <c r="C78" s="280">
        <v>5.03863794</v>
      </c>
      <c r="D78" s="280">
        <v>5.03863794</v>
      </c>
      <c r="E78" s="280">
        <v>5.03863794</v>
      </c>
      <c r="F78" s="280">
        <v>5.03863794</v>
      </c>
      <c r="G78" s="280">
        <v>5.03863794</v>
      </c>
      <c r="H78" s="280">
        <v>5.03863794</v>
      </c>
      <c r="I78" s="280">
        <v>5.03863794</v>
      </c>
      <c r="J78" s="280">
        <v>5.03863794</v>
      </c>
      <c r="K78" s="280">
        <v>5.03863794</v>
      </c>
      <c r="L78" s="280">
        <v>5.03863794</v>
      </c>
      <c r="M78" s="280">
        <v>5.03863794</v>
      </c>
      <c r="N78" s="280">
        <v>5.03863794</v>
      </c>
      <c r="O78" s="280">
        <v>5.03863794</v>
      </c>
      <c r="P78" s="280">
        <v>5.03863794</v>
      </c>
      <c r="Q78" s="280">
        <v>5.03863794</v>
      </c>
      <c r="R78" s="280">
        <v>5.03863794</v>
      </c>
      <c r="S78" s="280">
        <v>5.03863794</v>
      </c>
      <c r="T78" s="280">
        <v>5.03863794</v>
      </c>
      <c r="U78" s="280">
        <v>5.03863794</v>
      </c>
      <c r="V78" s="280">
        <v>5.03863794</v>
      </c>
      <c r="W78" s="280">
        <v>5.03863794</v>
      </c>
      <c r="X78" s="280">
        <v>5.03863794</v>
      </c>
      <c r="Y78" s="281">
        <v>5.03863794</v>
      </c>
    </row>
    <row r="79" spans="1:25" ht="45.75" outlineLevel="1" thickBot="1">
      <c r="A79" s="149" t="s">
        <v>141</v>
      </c>
      <c r="B79" s="150">
        <v>1006</v>
      </c>
      <c r="C79" s="150">
        <v>1006</v>
      </c>
      <c r="D79" s="150">
        <v>1006</v>
      </c>
      <c r="E79" s="150">
        <v>1006</v>
      </c>
      <c r="F79" s="150">
        <v>1006</v>
      </c>
      <c r="G79" s="150">
        <v>1006</v>
      </c>
      <c r="H79" s="150">
        <v>1006</v>
      </c>
      <c r="I79" s="150">
        <v>1006</v>
      </c>
      <c r="J79" s="150">
        <v>1006</v>
      </c>
      <c r="K79" s="150">
        <v>1006</v>
      </c>
      <c r="L79" s="150">
        <v>1006</v>
      </c>
      <c r="M79" s="150">
        <v>1006</v>
      </c>
      <c r="N79" s="150">
        <v>1006</v>
      </c>
      <c r="O79" s="150">
        <v>1006</v>
      </c>
      <c r="P79" s="150">
        <v>1006</v>
      </c>
      <c r="Q79" s="150">
        <v>1006</v>
      </c>
      <c r="R79" s="150">
        <v>1006</v>
      </c>
      <c r="S79" s="150">
        <v>1006</v>
      </c>
      <c r="T79" s="150">
        <v>1006</v>
      </c>
      <c r="U79" s="150">
        <v>1006</v>
      </c>
      <c r="V79" s="150">
        <v>1006</v>
      </c>
      <c r="W79" s="150">
        <v>1006</v>
      </c>
      <c r="X79" s="150">
        <v>1006</v>
      </c>
      <c r="Y79" s="150">
        <v>1006</v>
      </c>
    </row>
    <row r="80" spans="1:25" ht="20.25" customHeight="1" thickBot="1">
      <c r="A80" s="275">
        <v>10</v>
      </c>
      <c r="B80" s="276">
        <f>B81+B82+B83+B84+B85+B86</f>
        <v>3795.24008723</v>
      </c>
      <c r="C80" s="276">
        <f aca="true" t="shared" si="9" ref="C80:Y80">C81+C82+C83+C84+C85+C86</f>
        <v>3810.1578402</v>
      </c>
      <c r="D80" s="276">
        <f t="shared" si="9"/>
        <v>3892.91667464</v>
      </c>
      <c r="E80" s="276">
        <f t="shared" si="9"/>
        <v>3841.5556808300003</v>
      </c>
      <c r="F80" s="276">
        <f t="shared" si="9"/>
        <v>3845.1582169000003</v>
      </c>
      <c r="G80" s="276">
        <f t="shared" si="9"/>
        <v>3840.33564762</v>
      </c>
      <c r="H80" s="276">
        <f t="shared" si="9"/>
        <v>3903.98420474</v>
      </c>
      <c r="I80" s="276">
        <f t="shared" si="9"/>
        <v>3741.5630091000003</v>
      </c>
      <c r="J80" s="276">
        <f t="shared" si="9"/>
        <v>3704.8728833200003</v>
      </c>
      <c r="K80" s="276">
        <f t="shared" si="9"/>
        <v>3706.92866626</v>
      </c>
      <c r="L80" s="276">
        <f t="shared" si="9"/>
        <v>3702.59194336</v>
      </c>
      <c r="M80" s="276">
        <f t="shared" si="9"/>
        <v>3728.6769333800003</v>
      </c>
      <c r="N80" s="276">
        <f t="shared" si="9"/>
        <v>3749.2326081600004</v>
      </c>
      <c r="O80" s="276">
        <f t="shared" si="9"/>
        <v>3780.41498054</v>
      </c>
      <c r="P80" s="276">
        <f t="shared" si="9"/>
        <v>3794.43142352</v>
      </c>
      <c r="Q80" s="276">
        <f t="shared" si="9"/>
        <v>3795.18452354</v>
      </c>
      <c r="R80" s="276">
        <f t="shared" si="9"/>
        <v>3800.75030973</v>
      </c>
      <c r="S80" s="276">
        <f t="shared" si="9"/>
        <v>3783.0404366300004</v>
      </c>
      <c r="T80" s="276">
        <f t="shared" si="9"/>
        <v>3761.8370629600004</v>
      </c>
      <c r="U80" s="276">
        <f t="shared" si="9"/>
        <v>3742.01594914</v>
      </c>
      <c r="V80" s="276">
        <f t="shared" si="9"/>
        <v>3713.61925151</v>
      </c>
      <c r="W80" s="276">
        <f t="shared" si="9"/>
        <v>3717.3195492</v>
      </c>
      <c r="X80" s="276">
        <f t="shared" si="9"/>
        <v>3777.11422346</v>
      </c>
      <c r="Y80" s="276">
        <f t="shared" si="9"/>
        <v>3826.15549392</v>
      </c>
    </row>
    <row r="81" spans="1:25" ht="60.75" outlineLevel="1" thickBot="1">
      <c r="A81" s="279" t="s">
        <v>96</v>
      </c>
      <c r="B81" s="150">
        <v>1865.58144929</v>
      </c>
      <c r="C81" s="280">
        <v>1880.49920226</v>
      </c>
      <c r="D81" s="280">
        <v>1963.2580367</v>
      </c>
      <c r="E81" s="280">
        <v>1911.89704289</v>
      </c>
      <c r="F81" s="280">
        <v>1915.49957896</v>
      </c>
      <c r="G81" s="280">
        <v>1910.67700968</v>
      </c>
      <c r="H81" s="280">
        <v>1974.3255668</v>
      </c>
      <c r="I81" s="280">
        <v>1811.90437116</v>
      </c>
      <c r="J81" s="280">
        <v>1775.21424538</v>
      </c>
      <c r="K81" s="280">
        <v>1777.27002832</v>
      </c>
      <c r="L81" s="280">
        <v>1772.93330542</v>
      </c>
      <c r="M81" s="280">
        <v>1799.01829544</v>
      </c>
      <c r="N81" s="280">
        <v>1819.57397022</v>
      </c>
      <c r="O81" s="280">
        <v>1850.7563426</v>
      </c>
      <c r="P81" s="280">
        <v>1864.77278558</v>
      </c>
      <c r="Q81" s="280">
        <v>1865.5258856</v>
      </c>
      <c r="R81" s="280">
        <v>1871.09167179</v>
      </c>
      <c r="S81" s="280">
        <v>1853.38179869</v>
      </c>
      <c r="T81" s="280">
        <v>1832.17842502</v>
      </c>
      <c r="U81" s="280">
        <v>1812.3573112</v>
      </c>
      <c r="V81" s="280">
        <v>1783.96061357</v>
      </c>
      <c r="W81" s="280">
        <v>1787.66091126</v>
      </c>
      <c r="X81" s="280">
        <v>1847.45558552</v>
      </c>
      <c r="Y81" s="281">
        <v>1896.49685598</v>
      </c>
    </row>
    <row r="82" spans="1:25" ht="60.75" outlineLevel="1" thickBot="1">
      <c r="A82" s="279" t="s">
        <v>100</v>
      </c>
      <c r="B82" s="150">
        <v>31.23</v>
      </c>
      <c r="C82" s="280">
        <v>31.23</v>
      </c>
      <c r="D82" s="280">
        <v>31.23</v>
      </c>
      <c r="E82" s="280">
        <v>31.23</v>
      </c>
      <c r="F82" s="280">
        <v>31.23</v>
      </c>
      <c r="G82" s="280">
        <v>31.23</v>
      </c>
      <c r="H82" s="280">
        <v>31.23</v>
      </c>
      <c r="I82" s="280">
        <v>31.23</v>
      </c>
      <c r="J82" s="280">
        <v>31.23</v>
      </c>
      <c r="K82" s="280">
        <v>31.23</v>
      </c>
      <c r="L82" s="280">
        <v>31.23</v>
      </c>
      <c r="M82" s="280">
        <v>31.23</v>
      </c>
      <c r="N82" s="280">
        <v>31.23</v>
      </c>
      <c r="O82" s="280">
        <v>31.23</v>
      </c>
      <c r="P82" s="280">
        <v>31.23</v>
      </c>
      <c r="Q82" s="280">
        <v>31.23</v>
      </c>
      <c r="R82" s="280">
        <v>31.23</v>
      </c>
      <c r="S82" s="280">
        <v>31.23</v>
      </c>
      <c r="T82" s="280">
        <v>31.23</v>
      </c>
      <c r="U82" s="280">
        <v>31.23</v>
      </c>
      <c r="V82" s="280">
        <v>31.23</v>
      </c>
      <c r="W82" s="280">
        <v>31.23</v>
      </c>
      <c r="X82" s="280">
        <v>31.23</v>
      </c>
      <c r="Y82" s="281">
        <v>31.23</v>
      </c>
    </row>
    <row r="83" spans="1:25" ht="15.75" outlineLevel="1" thickBot="1">
      <c r="A83" s="279" t="s">
        <v>66</v>
      </c>
      <c r="B83" s="150">
        <v>211.27</v>
      </c>
      <c r="C83" s="280">
        <v>211.27</v>
      </c>
      <c r="D83" s="280">
        <v>211.27</v>
      </c>
      <c r="E83" s="280">
        <v>211.27</v>
      </c>
      <c r="F83" s="280">
        <v>211.27</v>
      </c>
      <c r="G83" s="280">
        <v>211.27</v>
      </c>
      <c r="H83" s="280">
        <v>211.27</v>
      </c>
      <c r="I83" s="280">
        <v>211.27</v>
      </c>
      <c r="J83" s="280">
        <v>211.27</v>
      </c>
      <c r="K83" s="280">
        <v>211.27</v>
      </c>
      <c r="L83" s="280">
        <v>211.27</v>
      </c>
      <c r="M83" s="280">
        <v>211.27</v>
      </c>
      <c r="N83" s="280">
        <v>211.27</v>
      </c>
      <c r="O83" s="280">
        <v>211.27</v>
      </c>
      <c r="P83" s="280">
        <v>211.27</v>
      </c>
      <c r="Q83" s="280">
        <v>211.27</v>
      </c>
      <c r="R83" s="280">
        <v>211.27</v>
      </c>
      <c r="S83" s="280">
        <v>211.27</v>
      </c>
      <c r="T83" s="280">
        <v>211.27</v>
      </c>
      <c r="U83" s="280">
        <v>211.27</v>
      </c>
      <c r="V83" s="280">
        <v>211.27</v>
      </c>
      <c r="W83" s="280">
        <v>211.27</v>
      </c>
      <c r="X83" s="280">
        <v>211.27</v>
      </c>
      <c r="Y83" s="281">
        <v>211.27</v>
      </c>
    </row>
    <row r="84" spans="1:25" ht="15.75" outlineLevel="1" thickBot="1">
      <c r="A84" s="279" t="s">
        <v>67</v>
      </c>
      <c r="B84" s="150">
        <v>676.12</v>
      </c>
      <c r="C84" s="280">
        <v>676.12</v>
      </c>
      <c r="D84" s="280">
        <v>676.12</v>
      </c>
      <c r="E84" s="280">
        <v>676.12</v>
      </c>
      <c r="F84" s="280">
        <v>676.12</v>
      </c>
      <c r="G84" s="280">
        <v>676.12</v>
      </c>
      <c r="H84" s="280">
        <v>676.12</v>
      </c>
      <c r="I84" s="280">
        <v>676.12</v>
      </c>
      <c r="J84" s="280">
        <v>676.12</v>
      </c>
      <c r="K84" s="280">
        <v>676.12</v>
      </c>
      <c r="L84" s="280">
        <v>676.12</v>
      </c>
      <c r="M84" s="280">
        <v>676.12</v>
      </c>
      <c r="N84" s="280">
        <v>676.12</v>
      </c>
      <c r="O84" s="280">
        <v>676.12</v>
      </c>
      <c r="P84" s="280">
        <v>676.12</v>
      </c>
      <c r="Q84" s="280">
        <v>676.12</v>
      </c>
      <c r="R84" s="280">
        <v>676.12</v>
      </c>
      <c r="S84" s="280">
        <v>676.12</v>
      </c>
      <c r="T84" s="280">
        <v>676.12</v>
      </c>
      <c r="U84" s="280">
        <v>676.12</v>
      </c>
      <c r="V84" s="280">
        <v>676.12</v>
      </c>
      <c r="W84" s="280">
        <v>676.12</v>
      </c>
      <c r="X84" s="280">
        <v>676.12</v>
      </c>
      <c r="Y84" s="281">
        <v>676.12</v>
      </c>
    </row>
    <row r="85" spans="1:25" ht="15.75" outlineLevel="1" thickBot="1">
      <c r="A85" s="279" t="s">
        <v>69</v>
      </c>
      <c r="B85" s="150">
        <v>5.03863794</v>
      </c>
      <c r="C85" s="280">
        <v>5.03863794</v>
      </c>
      <c r="D85" s="280">
        <v>5.03863794</v>
      </c>
      <c r="E85" s="280">
        <v>5.03863794</v>
      </c>
      <c r="F85" s="280">
        <v>5.03863794</v>
      </c>
      <c r="G85" s="280">
        <v>5.03863794</v>
      </c>
      <c r="H85" s="280">
        <v>5.03863794</v>
      </c>
      <c r="I85" s="280">
        <v>5.03863794</v>
      </c>
      <c r="J85" s="280">
        <v>5.03863794</v>
      </c>
      <c r="K85" s="280">
        <v>5.03863794</v>
      </c>
      <c r="L85" s="280">
        <v>5.03863794</v>
      </c>
      <c r="M85" s="280">
        <v>5.03863794</v>
      </c>
      <c r="N85" s="280">
        <v>5.03863794</v>
      </c>
      <c r="O85" s="280">
        <v>5.03863794</v>
      </c>
      <c r="P85" s="280">
        <v>5.03863794</v>
      </c>
      <c r="Q85" s="280">
        <v>5.03863794</v>
      </c>
      <c r="R85" s="280">
        <v>5.03863794</v>
      </c>
      <c r="S85" s="280">
        <v>5.03863794</v>
      </c>
      <c r="T85" s="280">
        <v>5.03863794</v>
      </c>
      <c r="U85" s="280">
        <v>5.03863794</v>
      </c>
      <c r="V85" s="280">
        <v>5.03863794</v>
      </c>
      <c r="W85" s="280">
        <v>5.03863794</v>
      </c>
      <c r="X85" s="280">
        <v>5.03863794</v>
      </c>
      <c r="Y85" s="281">
        <v>5.03863794</v>
      </c>
    </row>
    <row r="86" spans="1:25" ht="45.75" outlineLevel="1" thickBot="1">
      <c r="A86" s="149" t="s">
        <v>141</v>
      </c>
      <c r="B86" s="150">
        <v>1006</v>
      </c>
      <c r="C86" s="150">
        <v>1006</v>
      </c>
      <c r="D86" s="150">
        <v>1006</v>
      </c>
      <c r="E86" s="150">
        <v>1006</v>
      </c>
      <c r="F86" s="150">
        <v>1006</v>
      </c>
      <c r="G86" s="150">
        <v>1006</v>
      </c>
      <c r="H86" s="150">
        <v>1006</v>
      </c>
      <c r="I86" s="150">
        <v>1006</v>
      </c>
      <c r="J86" s="150">
        <v>1006</v>
      </c>
      <c r="K86" s="150">
        <v>1006</v>
      </c>
      <c r="L86" s="150">
        <v>1006</v>
      </c>
      <c r="M86" s="150">
        <v>1006</v>
      </c>
      <c r="N86" s="150">
        <v>1006</v>
      </c>
      <c r="O86" s="150">
        <v>1006</v>
      </c>
      <c r="P86" s="150">
        <v>1006</v>
      </c>
      <c r="Q86" s="150">
        <v>1006</v>
      </c>
      <c r="R86" s="150">
        <v>1006</v>
      </c>
      <c r="S86" s="150">
        <v>1006</v>
      </c>
      <c r="T86" s="150">
        <v>1006</v>
      </c>
      <c r="U86" s="150">
        <v>1006</v>
      </c>
      <c r="V86" s="150">
        <v>1006</v>
      </c>
      <c r="W86" s="150">
        <v>1006</v>
      </c>
      <c r="X86" s="150">
        <v>1006</v>
      </c>
      <c r="Y86" s="150">
        <v>1006</v>
      </c>
    </row>
    <row r="87" spans="1:25" ht="20.25" customHeight="1" thickBot="1">
      <c r="A87" s="275">
        <v>11</v>
      </c>
      <c r="B87" s="276">
        <f>B88+B89+B90+B91+B92+B93</f>
        <v>3847.1667539600003</v>
      </c>
      <c r="C87" s="276">
        <f aca="true" t="shared" si="10" ref="C87:Y87">C88+C89+C90+C91+C92+C93</f>
        <v>3883.23583017</v>
      </c>
      <c r="D87" s="276">
        <f t="shared" si="10"/>
        <v>3825.60675176</v>
      </c>
      <c r="E87" s="276">
        <f t="shared" si="10"/>
        <v>3935.3870297900003</v>
      </c>
      <c r="F87" s="276">
        <f t="shared" si="10"/>
        <v>3952.24640706</v>
      </c>
      <c r="G87" s="276">
        <f t="shared" si="10"/>
        <v>3810.68853943</v>
      </c>
      <c r="H87" s="276">
        <f t="shared" si="10"/>
        <v>3835.0253768400003</v>
      </c>
      <c r="I87" s="276">
        <f t="shared" si="10"/>
        <v>3782.49423419</v>
      </c>
      <c r="J87" s="276">
        <f t="shared" si="10"/>
        <v>3745.35976737</v>
      </c>
      <c r="K87" s="276">
        <f t="shared" si="10"/>
        <v>3703.13463076</v>
      </c>
      <c r="L87" s="276">
        <f t="shared" si="10"/>
        <v>3707.6823695400003</v>
      </c>
      <c r="M87" s="276">
        <f t="shared" si="10"/>
        <v>3717.31428375</v>
      </c>
      <c r="N87" s="276">
        <f t="shared" si="10"/>
        <v>3717.66481019</v>
      </c>
      <c r="O87" s="276">
        <f t="shared" si="10"/>
        <v>3748.24347385</v>
      </c>
      <c r="P87" s="276">
        <f t="shared" si="10"/>
        <v>3773.30782304</v>
      </c>
      <c r="Q87" s="276">
        <f t="shared" si="10"/>
        <v>3775.057169</v>
      </c>
      <c r="R87" s="276">
        <f t="shared" si="10"/>
        <v>3744.6374858000004</v>
      </c>
      <c r="S87" s="276">
        <f t="shared" si="10"/>
        <v>3743.2259387100003</v>
      </c>
      <c r="T87" s="276">
        <f t="shared" si="10"/>
        <v>3702.1277167400003</v>
      </c>
      <c r="U87" s="276">
        <f t="shared" si="10"/>
        <v>3716.77301428</v>
      </c>
      <c r="V87" s="276">
        <f t="shared" si="10"/>
        <v>3684.8874478800003</v>
      </c>
      <c r="W87" s="276">
        <f t="shared" si="10"/>
        <v>3675.5676664800003</v>
      </c>
      <c r="X87" s="276">
        <f t="shared" si="10"/>
        <v>3732.9131320200004</v>
      </c>
      <c r="Y87" s="276">
        <f t="shared" si="10"/>
        <v>3785.9835849200003</v>
      </c>
    </row>
    <row r="88" spans="1:25" ht="60.75" outlineLevel="1" thickBot="1">
      <c r="A88" s="279" t="s">
        <v>96</v>
      </c>
      <c r="B88" s="150">
        <v>1917.50811602</v>
      </c>
      <c r="C88" s="280">
        <v>1953.57719223</v>
      </c>
      <c r="D88" s="280">
        <v>1895.94811382</v>
      </c>
      <c r="E88" s="280">
        <v>2005.72839185</v>
      </c>
      <c r="F88" s="280">
        <v>2022.58776912</v>
      </c>
      <c r="G88" s="280">
        <v>1881.02990149</v>
      </c>
      <c r="H88" s="280">
        <v>1905.3667389</v>
      </c>
      <c r="I88" s="280">
        <v>1852.83559625</v>
      </c>
      <c r="J88" s="280">
        <v>1815.70112943</v>
      </c>
      <c r="K88" s="280">
        <v>1773.47599282</v>
      </c>
      <c r="L88" s="280">
        <v>1778.0237316</v>
      </c>
      <c r="M88" s="280">
        <v>1787.65564581</v>
      </c>
      <c r="N88" s="280">
        <v>1788.00617225</v>
      </c>
      <c r="O88" s="280">
        <v>1818.58483591</v>
      </c>
      <c r="P88" s="280">
        <v>1843.6491851</v>
      </c>
      <c r="Q88" s="280">
        <v>1845.39853106</v>
      </c>
      <c r="R88" s="280">
        <v>1814.97884786</v>
      </c>
      <c r="S88" s="280">
        <v>1813.56730077</v>
      </c>
      <c r="T88" s="280">
        <v>1772.4690788</v>
      </c>
      <c r="U88" s="280">
        <v>1787.11437634</v>
      </c>
      <c r="V88" s="280">
        <v>1755.22880994</v>
      </c>
      <c r="W88" s="280">
        <v>1745.90902854</v>
      </c>
      <c r="X88" s="280">
        <v>1803.25449408</v>
      </c>
      <c r="Y88" s="281">
        <v>1856.32494698</v>
      </c>
    </row>
    <row r="89" spans="1:25" ht="60.75" outlineLevel="1" thickBot="1">
      <c r="A89" s="279" t="s">
        <v>100</v>
      </c>
      <c r="B89" s="150">
        <v>31.23</v>
      </c>
      <c r="C89" s="280">
        <v>31.23</v>
      </c>
      <c r="D89" s="280">
        <v>31.23</v>
      </c>
      <c r="E89" s="280">
        <v>31.23</v>
      </c>
      <c r="F89" s="280">
        <v>31.23</v>
      </c>
      <c r="G89" s="280">
        <v>31.23</v>
      </c>
      <c r="H89" s="280">
        <v>31.23</v>
      </c>
      <c r="I89" s="280">
        <v>31.23</v>
      </c>
      <c r="J89" s="280">
        <v>31.23</v>
      </c>
      <c r="K89" s="280">
        <v>31.23</v>
      </c>
      <c r="L89" s="280">
        <v>31.23</v>
      </c>
      <c r="M89" s="280">
        <v>31.23</v>
      </c>
      <c r="N89" s="280">
        <v>31.23</v>
      </c>
      <c r="O89" s="280">
        <v>31.23</v>
      </c>
      <c r="P89" s="280">
        <v>31.23</v>
      </c>
      <c r="Q89" s="280">
        <v>31.23</v>
      </c>
      <c r="R89" s="280">
        <v>31.23</v>
      </c>
      <c r="S89" s="280">
        <v>31.23</v>
      </c>
      <c r="T89" s="280">
        <v>31.23</v>
      </c>
      <c r="U89" s="280">
        <v>31.23</v>
      </c>
      <c r="V89" s="280">
        <v>31.23</v>
      </c>
      <c r="W89" s="280">
        <v>31.23</v>
      </c>
      <c r="X89" s="280">
        <v>31.23</v>
      </c>
      <c r="Y89" s="281">
        <v>31.23</v>
      </c>
    </row>
    <row r="90" spans="1:25" ht="15.75" outlineLevel="1" thickBot="1">
      <c r="A90" s="279" t="s">
        <v>66</v>
      </c>
      <c r="B90" s="150">
        <v>211.27</v>
      </c>
      <c r="C90" s="280">
        <v>211.27</v>
      </c>
      <c r="D90" s="280">
        <v>211.27</v>
      </c>
      <c r="E90" s="280">
        <v>211.27</v>
      </c>
      <c r="F90" s="280">
        <v>211.27</v>
      </c>
      <c r="G90" s="280">
        <v>211.27</v>
      </c>
      <c r="H90" s="280">
        <v>211.27</v>
      </c>
      <c r="I90" s="280">
        <v>211.27</v>
      </c>
      <c r="J90" s="280">
        <v>211.27</v>
      </c>
      <c r="K90" s="280">
        <v>211.27</v>
      </c>
      <c r="L90" s="280">
        <v>211.27</v>
      </c>
      <c r="M90" s="280">
        <v>211.27</v>
      </c>
      <c r="N90" s="280">
        <v>211.27</v>
      </c>
      <c r="O90" s="280">
        <v>211.27</v>
      </c>
      <c r="P90" s="280">
        <v>211.27</v>
      </c>
      <c r="Q90" s="280">
        <v>211.27</v>
      </c>
      <c r="R90" s="280">
        <v>211.27</v>
      </c>
      <c r="S90" s="280">
        <v>211.27</v>
      </c>
      <c r="T90" s="280">
        <v>211.27</v>
      </c>
      <c r="U90" s="280">
        <v>211.27</v>
      </c>
      <c r="V90" s="280">
        <v>211.27</v>
      </c>
      <c r="W90" s="280">
        <v>211.27</v>
      </c>
      <c r="X90" s="280">
        <v>211.27</v>
      </c>
      <c r="Y90" s="281">
        <v>211.27</v>
      </c>
    </row>
    <row r="91" spans="1:25" ht="15.75" outlineLevel="1" thickBot="1">
      <c r="A91" s="279" t="s">
        <v>67</v>
      </c>
      <c r="B91" s="150">
        <v>676.12</v>
      </c>
      <c r="C91" s="280">
        <v>676.12</v>
      </c>
      <c r="D91" s="280">
        <v>676.12</v>
      </c>
      <c r="E91" s="280">
        <v>676.12</v>
      </c>
      <c r="F91" s="280">
        <v>676.12</v>
      </c>
      <c r="G91" s="280">
        <v>676.12</v>
      </c>
      <c r="H91" s="280">
        <v>676.12</v>
      </c>
      <c r="I91" s="280">
        <v>676.12</v>
      </c>
      <c r="J91" s="280">
        <v>676.12</v>
      </c>
      <c r="K91" s="280">
        <v>676.12</v>
      </c>
      <c r="L91" s="280">
        <v>676.12</v>
      </c>
      <c r="M91" s="280">
        <v>676.12</v>
      </c>
      <c r="N91" s="280">
        <v>676.12</v>
      </c>
      <c r="O91" s="280">
        <v>676.12</v>
      </c>
      <c r="P91" s="280">
        <v>676.12</v>
      </c>
      <c r="Q91" s="280">
        <v>676.12</v>
      </c>
      <c r="R91" s="280">
        <v>676.12</v>
      </c>
      <c r="S91" s="280">
        <v>676.12</v>
      </c>
      <c r="T91" s="280">
        <v>676.12</v>
      </c>
      <c r="U91" s="280">
        <v>676.12</v>
      </c>
      <c r="V91" s="280">
        <v>676.12</v>
      </c>
      <c r="W91" s="280">
        <v>676.12</v>
      </c>
      <c r="X91" s="280">
        <v>676.12</v>
      </c>
      <c r="Y91" s="281">
        <v>676.12</v>
      </c>
    </row>
    <row r="92" spans="1:25" ht="15.75" outlineLevel="1" thickBot="1">
      <c r="A92" s="279" t="s">
        <v>69</v>
      </c>
      <c r="B92" s="150">
        <v>5.03863794</v>
      </c>
      <c r="C92" s="280">
        <v>5.03863794</v>
      </c>
      <c r="D92" s="280">
        <v>5.03863794</v>
      </c>
      <c r="E92" s="280">
        <v>5.03863794</v>
      </c>
      <c r="F92" s="280">
        <v>5.03863794</v>
      </c>
      <c r="G92" s="280">
        <v>5.03863794</v>
      </c>
      <c r="H92" s="280">
        <v>5.03863794</v>
      </c>
      <c r="I92" s="280">
        <v>5.03863794</v>
      </c>
      <c r="J92" s="280">
        <v>5.03863794</v>
      </c>
      <c r="K92" s="280">
        <v>5.03863794</v>
      </c>
      <c r="L92" s="280">
        <v>5.03863794</v>
      </c>
      <c r="M92" s="280">
        <v>5.03863794</v>
      </c>
      <c r="N92" s="280">
        <v>5.03863794</v>
      </c>
      <c r="O92" s="280">
        <v>5.03863794</v>
      </c>
      <c r="P92" s="280">
        <v>5.03863794</v>
      </c>
      <c r="Q92" s="280">
        <v>5.03863794</v>
      </c>
      <c r="R92" s="280">
        <v>5.03863794</v>
      </c>
      <c r="S92" s="280">
        <v>5.03863794</v>
      </c>
      <c r="T92" s="280">
        <v>5.03863794</v>
      </c>
      <c r="U92" s="280">
        <v>5.03863794</v>
      </c>
      <c r="V92" s="280">
        <v>5.03863794</v>
      </c>
      <c r="W92" s="280">
        <v>5.03863794</v>
      </c>
      <c r="X92" s="280">
        <v>5.03863794</v>
      </c>
      <c r="Y92" s="281">
        <v>5.03863794</v>
      </c>
    </row>
    <row r="93" spans="1:25" ht="45.75" outlineLevel="1" thickBot="1">
      <c r="A93" s="149" t="s">
        <v>141</v>
      </c>
      <c r="B93" s="150">
        <v>1006</v>
      </c>
      <c r="C93" s="150">
        <v>1006</v>
      </c>
      <c r="D93" s="150">
        <v>1006</v>
      </c>
      <c r="E93" s="150">
        <v>1006</v>
      </c>
      <c r="F93" s="150">
        <v>1006</v>
      </c>
      <c r="G93" s="150">
        <v>1006</v>
      </c>
      <c r="H93" s="150">
        <v>1006</v>
      </c>
      <c r="I93" s="150">
        <v>1006</v>
      </c>
      <c r="J93" s="150">
        <v>1006</v>
      </c>
      <c r="K93" s="150">
        <v>1006</v>
      </c>
      <c r="L93" s="150">
        <v>1006</v>
      </c>
      <c r="M93" s="150">
        <v>1006</v>
      </c>
      <c r="N93" s="150">
        <v>1006</v>
      </c>
      <c r="O93" s="150">
        <v>1006</v>
      </c>
      <c r="P93" s="150">
        <v>1006</v>
      </c>
      <c r="Q93" s="150">
        <v>1006</v>
      </c>
      <c r="R93" s="150">
        <v>1006</v>
      </c>
      <c r="S93" s="150">
        <v>1006</v>
      </c>
      <c r="T93" s="150">
        <v>1006</v>
      </c>
      <c r="U93" s="150">
        <v>1006</v>
      </c>
      <c r="V93" s="150">
        <v>1006</v>
      </c>
      <c r="W93" s="150">
        <v>1006</v>
      </c>
      <c r="X93" s="150">
        <v>1006</v>
      </c>
      <c r="Y93" s="150">
        <v>1006</v>
      </c>
    </row>
    <row r="94" spans="1:25" ht="20.25" customHeight="1" thickBot="1">
      <c r="A94" s="275">
        <v>12</v>
      </c>
      <c r="B94" s="276">
        <f>B95+B96+B97+B98+B99+B100</f>
        <v>3767.47037958</v>
      </c>
      <c r="C94" s="276">
        <f aca="true" t="shared" si="11" ref="C94:Y94">C95+C96+C97+C98+C99+C100</f>
        <v>3867.80530929</v>
      </c>
      <c r="D94" s="276">
        <f t="shared" si="11"/>
        <v>3885.28684258</v>
      </c>
      <c r="E94" s="276">
        <f t="shared" si="11"/>
        <v>3887.96131986</v>
      </c>
      <c r="F94" s="276">
        <f t="shared" si="11"/>
        <v>3859.0773497</v>
      </c>
      <c r="G94" s="276">
        <f t="shared" si="11"/>
        <v>3823.60652522</v>
      </c>
      <c r="H94" s="276">
        <f t="shared" si="11"/>
        <v>3768.4389747200003</v>
      </c>
      <c r="I94" s="276">
        <f t="shared" si="11"/>
        <v>3705.1810886900003</v>
      </c>
      <c r="J94" s="276">
        <f t="shared" si="11"/>
        <v>3688.82727792</v>
      </c>
      <c r="K94" s="276">
        <f t="shared" si="11"/>
        <v>3663.85648759</v>
      </c>
      <c r="L94" s="276">
        <f t="shared" si="11"/>
        <v>3676.63400042</v>
      </c>
      <c r="M94" s="276">
        <f t="shared" si="11"/>
        <v>3679.92026364</v>
      </c>
      <c r="N94" s="276">
        <f t="shared" si="11"/>
        <v>3693.40062407</v>
      </c>
      <c r="O94" s="276">
        <f t="shared" si="11"/>
        <v>3686.23822599</v>
      </c>
      <c r="P94" s="276">
        <f t="shared" si="11"/>
        <v>3712.34893526</v>
      </c>
      <c r="Q94" s="276">
        <f t="shared" si="11"/>
        <v>3727.83201448</v>
      </c>
      <c r="R94" s="276">
        <f t="shared" si="11"/>
        <v>3724.27868905</v>
      </c>
      <c r="S94" s="276">
        <f t="shared" si="11"/>
        <v>3709.9660586500004</v>
      </c>
      <c r="T94" s="276">
        <f t="shared" si="11"/>
        <v>3646.79839829</v>
      </c>
      <c r="U94" s="276">
        <f t="shared" si="11"/>
        <v>3661.3614461</v>
      </c>
      <c r="V94" s="276">
        <f t="shared" si="11"/>
        <v>3591.8272905500003</v>
      </c>
      <c r="W94" s="276">
        <f t="shared" si="11"/>
        <v>3573.55169548</v>
      </c>
      <c r="X94" s="276">
        <f t="shared" si="11"/>
        <v>3612.9687520400003</v>
      </c>
      <c r="Y94" s="276">
        <f t="shared" si="11"/>
        <v>3684.5136131100003</v>
      </c>
    </row>
    <row r="95" spans="1:25" ht="60.75" outlineLevel="1" thickBot="1">
      <c r="A95" s="279" t="s">
        <v>96</v>
      </c>
      <c r="B95" s="150">
        <v>1837.81174164</v>
      </c>
      <c r="C95" s="280">
        <v>1938.14667135</v>
      </c>
      <c r="D95" s="280">
        <v>1955.62820464</v>
      </c>
      <c r="E95" s="280">
        <v>1958.30268192</v>
      </c>
      <c r="F95" s="280">
        <v>1929.41871176</v>
      </c>
      <c r="G95" s="280">
        <v>1893.94788728</v>
      </c>
      <c r="H95" s="280">
        <v>1838.78033678</v>
      </c>
      <c r="I95" s="280">
        <v>1775.52245075</v>
      </c>
      <c r="J95" s="280">
        <v>1759.16863998</v>
      </c>
      <c r="K95" s="280">
        <v>1734.19784965</v>
      </c>
      <c r="L95" s="280">
        <v>1746.97536248</v>
      </c>
      <c r="M95" s="280">
        <v>1750.2616257</v>
      </c>
      <c r="N95" s="280">
        <v>1763.74198613</v>
      </c>
      <c r="O95" s="280">
        <v>1756.57958805</v>
      </c>
      <c r="P95" s="280">
        <v>1782.69029732</v>
      </c>
      <c r="Q95" s="280">
        <v>1798.17337654</v>
      </c>
      <c r="R95" s="280">
        <v>1794.62005111</v>
      </c>
      <c r="S95" s="280">
        <v>1780.30742071</v>
      </c>
      <c r="T95" s="280">
        <v>1717.13976035</v>
      </c>
      <c r="U95" s="280">
        <v>1731.70280816</v>
      </c>
      <c r="V95" s="280">
        <v>1662.16865261</v>
      </c>
      <c r="W95" s="280">
        <v>1643.89305754</v>
      </c>
      <c r="X95" s="280">
        <v>1683.3101141</v>
      </c>
      <c r="Y95" s="281">
        <v>1754.85497517</v>
      </c>
    </row>
    <row r="96" spans="1:25" ht="60.75" outlineLevel="1" thickBot="1">
      <c r="A96" s="279" t="s">
        <v>100</v>
      </c>
      <c r="B96" s="150">
        <v>31.23</v>
      </c>
      <c r="C96" s="280">
        <v>31.23</v>
      </c>
      <c r="D96" s="280">
        <v>31.23</v>
      </c>
      <c r="E96" s="280">
        <v>31.23</v>
      </c>
      <c r="F96" s="280">
        <v>31.23</v>
      </c>
      <c r="G96" s="280">
        <v>31.23</v>
      </c>
      <c r="H96" s="280">
        <v>31.23</v>
      </c>
      <c r="I96" s="280">
        <v>31.23</v>
      </c>
      <c r="J96" s="280">
        <v>31.23</v>
      </c>
      <c r="K96" s="280">
        <v>31.23</v>
      </c>
      <c r="L96" s="280">
        <v>31.23</v>
      </c>
      <c r="M96" s="280">
        <v>31.23</v>
      </c>
      <c r="N96" s="280">
        <v>31.23</v>
      </c>
      <c r="O96" s="280">
        <v>31.23</v>
      </c>
      <c r="P96" s="280">
        <v>31.23</v>
      </c>
      <c r="Q96" s="280">
        <v>31.23</v>
      </c>
      <c r="R96" s="280">
        <v>31.23</v>
      </c>
      <c r="S96" s="280">
        <v>31.23</v>
      </c>
      <c r="T96" s="280">
        <v>31.23</v>
      </c>
      <c r="U96" s="280">
        <v>31.23</v>
      </c>
      <c r="V96" s="280">
        <v>31.23</v>
      </c>
      <c r="W96" s="280">
        <v>31.23</v>
      </c>
      <c r="X96" s="280">
        <v>31.23</v>
      </c>
      <c r="Y96" s="281">
        <v>31.23</v>
      </c>
    </row>
    <row r="97" spans="1:25" ht="15.75" outlineLevel="1" thickBot="1">
      <c r="A97" s="279" t="s">
        <v>66</v>
      </c>
      <c r="B97" s="150">
        <v>211.27</v>
      </c>
      <c r="C97" s="280">
        <v>211.27</v>
      </c>
      <c r="D97" s="280">
        <v>211.27</v>
      </c>
      <c r="E97" s="280">
        <v>211.27</v>
      </c>
      <c r="F97" s="280">
        <v>211.27</v>
      </c>
      <c r="G97" s="280">
        <v>211.27</v>
      </c>
      <c r="H97" s="280">
        <v>211.27</v>
      </c>
      <c r="I97" s="280">
        <v>211.27</v>
      </c>
      <c r="J97" s="280">
        <v>211.27</v>
      </c>
      <c r="K97" s="280">
        <v>211.27</v>
      </c>
      <c r="L97" s="280">
        <v>211.27</v>
      </c>
      <c r="M97" s="280">
        <v>211.27</v>
      </c>
      <c r="N97" s="280">
        <v>211.27</v>
      </c>
      <c r="O97" s="280">
        <v>211.27</v>
      </c>
      <c r="P97" s="280">
        <v>211.27</v>
      </c>
      <c r="Q97" s="280">
        <v>211.27</v>
      </c>
      <c r="R97" s="280">
        <v>211.27</v>
      </c>
      <c r="S97" s="280">
        <v>211.27</v>
      </c>
      <c r="T97" s="280">
        <v>211.27</v>
      </c>
      <c r="U97" s="280">
        <v>211.27</v>
      </c>
      <c r="V97" s="280">
        <v>211.27</v>
      </c>
      <c r="W97" s="280">
        <v>211.27</v>
      </c>
      <c r="X97" s="280">
        <v>211.27</v>
      </c>
      <c r="Y97" s="281">
        <v>211.27</v>
      </c>
    </row>
    <row r="98" spans="1:25" ht="15.75" outlineLevel="1" thickBot="1">
      <c r="A98" s="279" t="s">
        <v>67</v>
      </c>
      <c r="B98" s="150">
        <v>676.12</v>
      </c>
      <c r="C98" s="280">
        <v>676.12</v>
      </c>
      <c r="D98" s="280">
        <v>676.12</v>
      </c>
      <c r="E98" s="280">
        <v>676.12</v>
      </c>
      <c r="F98" s="280">
        <v>676.12</v>
      </c>
      <c r="G98" s="280">
        <v>676.12</v>
      </c>
      <c r="H98" s="280">
        <v>676.12</v>
      </c>
      <c r="I98" s="280">
        <v>676.12</v>
      </c>
      <c r="J98" s="280">
        <v>676.12</v>
      </c>
      <c r="K98" s="280">
        <v>676.12</v>
      </c>
      <c r="L98" s="280">
        <v>676.12</v>
      </c>
      <c r="M98" s="280">
        <v>676.12</v>
      </c>
      <c r="N98" s="280">
        <v>676.12</v>
      </c>
      <c r="O98" s="280">
        <v>676.12</v>
      </c>
      <c r="P98" s="280">
        <v>676.12</v>
      </c>
      <c r="Q98" s="280">
        <v>676.12</v>
      </c>
      <c r="R98" s="280">
        <v>676.12</v>
      </c>
      <c r="S98" s="280">
        <v>676.12</v>
      </c>
      <c r="T98" s="280">
        <v>676.12</v>
      </c>
      <c r="U98" s="280">
        <v>676.12</v>
      </c>
      <c r="V98" s="280">
        <v>676.12</v>
      </c>
      <c r="W98" s="280">
        <v>676.12</v>
      </c>
      <c r="X98" s="280">
        <v>676.12</v>
      </c>
      <c r="Y98" s="281">
        <v>676.12</v>
      </c>
    </row>
    <row r="99" spans="1:25" ht="15.75" outlineLevel="1" thickBot="1">
      <c r="A99" s="279" t="s">
        <v>69</v>
      </c>
      <c r="B99" s="150">
        <v>5.03863794</v>
      </c>
      <c r="C99" s="280">
        <v>5.03863794</v>
      </c>
      <c r="D99" s="280">
        <v>5.03863794</v>
      </c>
      <c r="E99" s="280">
        <v>5.03863794</v>
      </c>
      <c r="F99" s="280">
        <v>5.03863794</v>
      </c>
      <c r="G99" s="280">
        <v>5.03863794</v>
      </c>
      <c r="H99" s="280">
        <v>5.03863794</v>
      </c>
      <c r="I99" s="280">
        <v>5.03863794</v>
      </c>
      <c r="J99" s="280">
        <v>5.03863794</v>
      </c>
      <c r="K99" s="280">
        <v>5.03863794</v>
      </c>
      <c r="L99" s="280">
        <v>5.03863794</v>
      </c>
      <c r="M99" s="280">
        <v>5.03863794</v>
      </c>
      <c r="N99" s="280">
        <v>5.03863794</v>
      </c>
      <c r="O99" s="280">
        <v>5.03863794</v>
      </c>
      <c r="P99" s="280">
        <v>5.03863794</v>
      </c>
      <c r="Q99" s="280">
        <v>5.03863794</v>
      </c>
      <c r="R99" s="280">
        <v>5.03863794</v>
      </c>
      <c r="S99" s="280">
        <v>5.03863794</v>
      </c>
      <c r="T99" s="280">
        <v>5.03863794</v>
      </c>
      <c r="U99" s="280">
        <v>5.03863794</v>
      </c>
      <c r="V99" s="280">
        <v>5.03863794</v>
      </c>
      <c r="W99" s="280">
        <v>5.03863794</v>
      </c>
      <c r="X99" s="280">
        <v>5.03863794</v>
      </c>
      <c r="Y99" s="281">
        <v>5.03863794</v>
      </c>
    </row>
    <row r="100" spans="1:25" ht="45.75" outlineLevel="1" thickBot="1">
      <c r="A100" s="149" t="s">
        <v>141</v>
      </c>
      <c r="B100" s="150">
        <v>1006</v>
      </c>
      <c r="C100" s="150">
        <v>1006</v>
      </c>
      <c r="D100" s="150">
        <v>1006</v>
      </c>
      <c r="E100" s="150">
        <v>1006</v>
      </c>
      <c r="F100" s="150">
        <v>1006</v>
      </c>
      <c r="G100" s="150">
        <v>1006</v>
      </c>
      <c r="H100" s="150">
        <v>1006</v>
      </c>
      <c r="I100" s="150">
        <v>1006</v>
      </c>
      <c r="J100" s="150">
        <v>1006</v>
      </c>
      <c r="K100" s="150">
        <v>1006</v>
      </c>
      <c r="L100" s="150">
        <v>1006</v>
      </c>
      <c r="M100" s="150">
        <v>1006</v>
      </c>
      <c r="N100" s="150">
        <v>1006</v>
      </c>
      <c r="O100" s="150">
        <v>1006</v>
      </c>
      <c r="P100" s="150">
        <v>1006</v>
      </c>
      <c r="Q100" s="150">
        <v>1006</v>
      </c>
      <c r="R100" s="150">
        <v>1006</v>
      </c>
      <c r="S100" s="150">
        <v>1006</v>
      </c>
      <c r="T100" s="150">
        <v>1006</v>
      </c>
      <c r="U100" s="150">
        <v>1006</v>
      </c>
      <c r="V100" s="150">
        <v>1006</v>
      </c>
      <c r="W100" s="150">
        <v>1006</v>
      </c>
      <c r="X100" s="150">
        <v>1006</v>
      </c>
      <c r="Y100" s="150">
        <v>1006</v>
      </c>
    </row>
    <row r="101" spans="1:25" ht="20.25" customHeight="1" thickBot="1">
      <c r="A101" s="275">
        <v>13</v>
      </c>
      <c r="B101" s="276">
        <f>B102+B103+B104+B105+B106+B107</f>
        <v>3835.28609435</v>
      </c>
      <c r="C101" s="276">
        <f aca="true" t="shared" si="12" ref="C101:Y101">C102+C103+C104+C105+C106+C107</f>
        <v>3861.34421319</v>
      </c>
      <c r="D101" s="276">
        <f t="shared" si="12"/>
        <v>3907.13412423</v>
      </c>
      <c r="E101" s="276">
        <f t="shared" si="12"/>
        <v>3921.9580678</v>
      </c>
      <c r="F101" s="276">
        <f t="shared" si="12"/>
        <v>3881.02921371</v>
      </c>
      <c r="G101" s="276">
        <f t="shared" si="12"/>
        <v>3854.8983050800002</v>
      </c>
      <c r="H101" s="276">
        <f t="shared" si="12"/>
        <v>3774.55323013</v>
      </c>
      <c r="I101" s="276">
        <f t="shared" si="12"/>
        <v>3776.33173621</v>
      </c>
      <c r="J101" s="276">
        <f t="shared" si="12"/>
        <v>3739.30433877</v>
      </c>
      <c r="K101" s="276">
        <f t="shared" si="12"/>
        <v>3716.32704289</v>
      </c>
      <c r="L101" s="276">
        <f t="shared" si="12"/>
        <v>3698.6421911</v>
      </c>
      <c r="M101" s="276">
        <f t="shared" si="12"/>
        <v>3706.67660901</v>
      </c>
      <c r="N101" s="276">
        <f t="shared" si="12"/>
        <v>3696.8339579400003</v>
      </c>
      <c r="O101" s="276">
        <f t="shared" si="12"/>
        <v>3722.52067204</v>
      </c>
      <c r="P101" s="276">
        <f t="shared" si="12"/>
        <v>3784.70704629</v>
      </c>
      <c r="Q101" s="276">
        <f t="shared" si="12"/>
        <v>3794.54271844</v>
      </c>
      <c r="R101" s="276">
        <f t="shared" si="12"/>
        <v>3788.6899696600003</v>
      </c>
      <c r="S101" s="276">
        <f t="shared" si="12"/>
        <v>3786.60476518</v>
      </c>
      <c r="T101" s="276">
        <f t="shared" si="12"/>
        <v>3732.08560919</v>
      </c>
      <c r="U101" s="276">
        <f t="shared" si="12"/>
        <v>3706.92923439</v>
      </c>
      <c r="V101" s="276">
        <f t="shared" si="12"/>
        <v>3679.0365716300003</v>
      </c>
      <c r="W101" s="276">
        <f t="shared" si="12"/>
        <v>3645.5940525</v>
      </c>
      <c r="X101" s="276">
        <f t="shared" si="12"/>
        <v>3701.58502322</v>
      </c>
      <c r="Y101" s="276">
        <f t="shared" si="12"/>
        <v>3752.1241575000004</v>
      </c>
    </row>
    <row r="102" spans="1:25" ht="60.75" outlineLevel="1" thickBot="1">
      <c r="A102" s="279" t="s">
        <v>96</v>
      </c>
      <c r="B102" s="150">
        <v>1905.62745641</v>
      </c>
      <c r="C102" s="280">
        <v>1931.68557525</v>
      </c>
      <c r="D102" s="280">
        <v>1977.47548629</v>
      </c>
      <c r="E102" s="280">
        <v>1992.29942986</v>
      </c>
      <c r="F102" s="280">
        <v>1951.37057577</v>
      </c>
      <c r="G102" s="280">
        <v>1925.23966714</v>
      </c>
      <c r="H102" s="280">
        <v>1844.89459219</v>
      </c>
      <c r="I102" s="280">
        <v>1846.67309827</v>
      </c>
      <c r="J102" s="280">
        <v>1809.64570083</v>
      </c>
      <c r="K102" s="280">
        <v>1786.66840495</v>
      </c>
      <c r="L102" s="280">
        <v>1768.98355316</v>
      </c>
      <c r="M102" s="280">
        <v>1777.01797107</v>
      </c>
      <c r="N102" s="280">
        <v>1767.17532</v>
      </c>
      <c r="O102" s="280">
        <v>1792.8620341</v>
      </c>
      <c r="P102" s="280">
        <v>1855.04840835</v>
      </c>
      <c r="Q102" s="280">
        <v>1864.8840805</v>
      </c>
      <c r="R102" s="280">
        <v>1859.03133172</v>
      </c>
      <c r="S102" s="280">
        <v>1856.94612724</v>
      </c>
      <c r="T102" s="280">
        <v>1802.42697125</v>
      </c>
      <c r="U102" s="280">
        <v>1777.27059645</v>
      </c>
      <c r="V102" s="280">
        <v>1749.37793369</v>
      </c>
      <c r="W102" s="280">
        <v>1715.93541456</v>
      </c>
      <c r="X102" s="280">
        <v>1771.92638528</v>
      </c>
      <c r="Y102" s="281">
        <v>1822.46551956</v>
      </c>
    </row>
    <row r="103" spans="1:25" ht="60.75" outlineLevel="1" thickBot="1">
      <c r="A103" s="279" t="s">
        <v>100</v>
      </c>
      <c r="B103" s="150">
        <v>31.23</v>
      </c>
      <c r="C103" s="280">
        <v>31.23</v>
      </c>
      <c r="D103" s="280">
        <v>31.23</v>
      </c>
      <c r="E103" s="280">
        <v>31.23</v>
      </c>
      <c r="F103" s="280">
        <v>31.23</v>
      </c>
      <c r="G103" s="280">
        <v>31.23</v>
      </c>
      <c r="H103" s="280">
        <v>31.23</v>
      </c>
      <c r="I103" s="280">
        <v>31.23</v>
      </c>
      <c r="J103" s="280">
        <v>31.23</v>
      </c>
      <c r="K103" s="280">
        <v>31.23</v>
      </c>
      <c r="L103" s="280">
        <v>31.23</v>
      </c>
      <c r="M103" s="280">
        <v>31.23</v>
      </c>
      <c r="N103" s="280">
        <v>31.23</v>
      </c>
      <c r="O103" s="280">
        <v>31.23</v>
      </c>
      <c r="P103" s="280">
        <v>31.23</v>
      </c>
      <c r="Q103" s="280">
        <v>31.23</v>
      </c>
      <c r="R103" s="280">
        <v>31.23</v>
      </c>
      <c r="S103" s="280">
        <v>31.23</v>
      </c>
      <c r="T103" s="280">
        <v>31.23</v>
      </c>
      <c r="U103" s="280">
        <v>31.23</v>
      </c>
      <c r="V103" s="280">
        <v>31.23</v>
      </c>
      <c r="W103" s="280">
        <v>31.23</v>
      </c>
      <c r="X103" s="280">
        <v>31.23</v>
      </c>
      <c r="Y103" s="281">
        <v>31.23</v>
      </c>
    </row>
    <row r="104" spans="1:25" ht="15.75" outlineLevel="1" thickBot="1">
      <c r="A104" s="279" t="s">
        <v>66</v>
      </c>
      <c r="B104" s="150">
        <v>211.27</v>
      </c>
      <c r="C104" s="280">
        <v>211.27</v>
      </c>
      <c r="D104" s="280">
        <v>211.27</v>
      </c>
      <c r="E104" s="280">
        <v>211.27</v>
      </c>
      <c r="F104" s="280">
        <v>211.27</v>
      </c>
      <c r="G104" s="280">
        <v>211.27</v>
      </c>
      <c r="H104" s="280">
        <v>211.27</v>
      </c>
      <c r="I104" s="280">
        <v>211.27</v>
      </c>
      <c r="J104" s="280">
        <v>211.27</v>
      </c>
      <c r="K104" s="280">
        <v>211.27</v>
      </c>
      <c r="L104" s="280">
        <v>211.27</v>
      </c>
      <c r="M104" s="280">
        <v>211.27</v>
      </c>
      <c r="N104" s="280">
        <v>211.27</v>
      </c>
      <c r="O104" s="280">
        <v>211.27</v>
      </c>
      <c r="P104" s="280">
        <v>211.27</v>
      </c>
      <c r="Q104" s="280">
        <v>211.27</v>
      </c>
      <c r="R104" s="280">
        <v>211.27</v>
      </c>
      <c r="S104" s="280">
        <v>211.27</v>
      </c>
      <c r="T104" s="280">
        <v>211.27</v>
      </c>
      <c r="U104" s="280">
        <v>211.27</v>
      </c>
      <c r="V104" s="280">
        <v>211.27</v>
      </c>
      <c r="W104" s="280">
        <v>211.27</v>
      </c>
      <c r="X104" s="280">
        <v>211.27</v>
      </c>
      <c r="Y104" s="281">
        <v>211.27</v>
      </c>
    </row>
    <row r="105" spans="1:25" ht="15.75" outlineLevel="1" thickBot="1">
      <c r="A105" s="279" t="s">
        <v>67</v>
      </c>
      <c r="B105" s="150">
        <v>676.12</v>
      </c>
      <c r="C105" s="280">
        <v>676.12</v>
      </c>
      <c r="D105" s="280">
        <v>676.12</v>
      </c>
      <c r="E105" s="280">
        <v>676.12</v>
      </c>
      <c r="F105" s="280">
        <v>676.12</v>
      </c>
      <c r="G105" s="280">
        <v>676.12</v>
      </c>
      <c r="H105" s="280">
        <v>676.12</v>
      </c>
      <c r="I105" s="280">
        <v>676.12</v>
      </c>
      <c r="J105" s="280">
        <v>676.12</v>
      </c>
      <c r="K105" s="280">
        <v>676.12</v>
      </c>
      <c r="L105" s="280">
        <v>676.12</v>
      </c>
      <c r="M105" s="280">
        <v>676.12</v>
      </c>
      <c r="N105" s="280">
        <v>676.12</v>
      </c>
      <c r="O105" s="280">
        <v>676.12</v>
      </c>
      <c r="P105" s="280">
        <v>676.12</v>
      </c>
      <c r="Q105" s="280">
        <v>676.12</v>
      </c>
      <c r="R105" s="280">
        <v>676.12</v>
      </c>
      <c r="S105" s="280">
        <v>676.12</v>
      </c>
      <c r="T105" s="280">
        <v>676.12</v>
      </c>
      <c r="U105" s="280">
        <v>676.12</v>
      </c>
      <c r="V105" s="280">
        <v>676.12</v>
      </c>
      <c r="W105" s="280">
        <v>676.12</v>
      </c>
      <c r="X105" s="280">
        <v>676.12</v>
      </c>
      <c r="Y105" s="281">
        <v>676.12</v>
      </c>
    </row>
    <row r="106" spans="1:25" ht="15.75" outlineLevel="1" thickBot="1">
      <c r="A106" s="279" t="s">
        <v>69</v>
      </c>
      <c r="B106" s="150">
        <v>5.03863794</v>
      </c>
      <c r="C106" s="280">
        <v>5.03863794</v>
      </c>
      <c r="D106" s="280">
        <v>5.03863794</v>
      </c>
      <c r="E106" s="280">
        <v>5.03863794</v>
      </c>
      <c r="F106" s="280">
        <v>5.03863794</v>
      </c>
      <c r="G106" s="280">
        <v>5.03863794</v>
      </c>
      <c r="H106" s="280">
        <v>5.03863794</v>
      </c>
      <c r="I106" s="280">
        <v>5.03863794</v>
      </c>
      <c r="J106" s="280">
        <v>5.03863794</v>
      </c>
      <c r="K106" s="280">
        <v>5.03863794</v>
      </c>
      <c r="L106" s="280">
        <v>5.03863794</v>
      </c>
      <c r="M106" s="280">
        <v>5.03863794</v>
      </c>
      <c r="N106" s="280">
        <v>5.03863794</v>
      </c>
      <c r="O106" s="280">
        <v>5.03863794</v>
      </c>
      <c r="P106" s="280">
        <v>5.03863794</v>
      </c>
      <c r="Q106" s="280">
        <v>5.03863794</v>
      </c>
      <c r="R106" s="280">
        <v>5.03863794</v>
      </c>
      <c r="S106" s="280">
        <v>5.03863794</v>
      </c>
      <c r="T106" s="280">
        <v>5.03863794</v>
      </c>
      <c r="U106" s="280">
        <v>5.03863794</v>
      </c>
      <c r="V106" s="280">
        <v>5.03863794</v>
      </c>
      <c r="W106" s="280">
        <v>5.03863794</v>
      </c>
      <c r="X106" s="280">
        <v>5.03863794</v>
      </c>
      <c r="Y106" s="281">
        <v>5.03863794</v>
      </c>
    </row>
    <row r="107" spans="1:25" ht="45.75" outlineLevel="1" thickBot="1">
      <c r="A107" s="149" t="s">
        <v>141</v>
      </c>
      <c r="B107" s="150">
        <v>1006</v>
      </c>
      <c r="C107" s="150">
        <v>1006</v>
      </c>
      <c r="D107" s="150">
        <v>1006</v>
      </c>
      <c r="E107" s="150">
        <v>1006</v>
      </c>
      <c r="F107" s="150">
        <v>1006</v>
      </c>
      <c r="G107" s="150">
        <v>1006</v>
      </c>
      <c r="H107" s="150">
        <v>1006</v>
      </c>
      <c r="I107" s="150">
        <v>1006</v>
      </c>
      <c r="J107" s="150">
        <v>1006</v>
      </c>
      <c r="K107" s="150">
        <v>1006</v>
      </c>
      <c r="L107" s="150">
        <v>1006</v>
      </c>
      <c r="M107" s="150">
        <v>1006</v>
      </c>
      <c r="N107" s="150">
        <v>1006</v>
      </c>
      <c r="O107" s="150">
        <v>1006</v>
      </c>
      <c r="P107" s="150">
        <v>1006</v>
      </c>
      <c r="Q107" s="150">
        <v>1006</v>
      </c>
      <c r="R107" s="150">
        <v>1006</v>
      </c>
      <c r="S107" s="150">
        <v>1006</v>
      </c>
      <c r="T107" s="150">
        <v>1006</v>
      </c>
      <c r="U107" s="150">
        <v>1006</v>
      </c>
      <c r="V107" s="150">
        <v>1006</v>
      </c>
      <c r="W107" s="150">
        <v>1006</v>
      </c>
      <c r="X107" s="150">
        <v>1006</v>
      </c>
      <c r="Y107" s="150">
        <v>1006</v>
      </c>
    </row>
    <row r="108" spans="1:25" ht="20.25" customHeight="1" thickBot="1">
      <c r="A108" s="275">
        <v>14</v>
      </c>
      <c r="B108" s="276">
        <f>B109+B110+B111+B112+B113+B114</f>
        <v>3819.25023551</v>
      </c>
      <c r="C108" s="276">
        <f aca="true" t="shared" si="13" ref="C108:Y108">C109+C110+C111+C112+C113+C114</f>
        <v>3877.21941393</v>
      </c>
      <c r="D108" s="276">
        <f t="shared" si="13"/>
        <v>3871.6686964</v>
      </c>
      <c r="E108" s="276">
        <f t="shared" si="13"/>
        <v>3871.62454134</v>
      </c>
      <c r="F108" s="276">
        <f t="shared" si="13"/>
        <v>3881.5291243700003</v>
      </c>
      <c r="G108" s="276">
        <f t="shared" si="13"/>
        <v>3872.86620436</v>
      </c>
      <c r="H108" s="276">
        <f t="shared" si="13"/>
        <v>3839.7538237500003</v>
      </c>
      <c r="I108" s="276">
        <f t="shared" si="13"/>
        <v>3774.3799905200003</v>
      </c>
      <c r="J108" s="276">
        <f t="shared" si="13"/>
        <v>3746.7024580400002</v>
      </c>
      <c r="K108" s="276">
        <f t="shared" si="13"/>
        <v>3726.80679232</v>
      </c>
      <c r="L108" s="276">
        <f t="shared" si="13"/>
        <v>3725.1076462300002</v>
      </c>
      <c r="M108" s="276">
        <f t="shared" si="13"/>
        <v>3746.6546038300003</v>
      </c>
      <c r="N108" s="276">
        <f t="shared" si="13"/>
        <v>3761.48379957</v>
      </c>
      <c r="O108" s="276">
        <f t="shared" si="13"/>
        <v>3781.34929253</v>
      </c>
      <c r="P108" s="276">
        <f t="shared" si="13"/>
        <v>3771.01328279</v>
      </c>
      <c r="Q108" s="276">
        <f t="shared" si="13"/>
        <v>3796.41455334</v>
      </c>
      <c r="R108" s="276">
        <f t="shared" si="13"/>
        <v>3793.6279242</v>
      </c>
      <c r="S108" s="276">
        <f t="shared" si="13"/>
        <v>3816.11172158</v>
      </c>
      <c r="T108" s="276">
        <f t="shared" si="13"/>
        <v>3788.3488507700004</v>
      </c>
      <c r="U108" s="276">
        <f t="shared" si="13"/>
        <v>3755.52905059</v>
      </c>
      <c r="V108" s="276">
        <f t="shared" si="13"/>
        <v>3720.19917444</v>
      </c>
      <c r="W108" s="276">
        <f t="shared" si="13"/>
        <v>3727.77537979</v>
      </c>
      <c r="X108" s="276">
        <f t="shared" si="13"/>
        <v>3760.94355025</v>
      </c>
      <c r="Y108" s="276">
        <f t="shared" si="13"/>
        <v>3854.47511962</v>
      </c>
    </row>
    <row r="109" spans="1:25" ht="60.75" outlineLevel="1" thickBot="1">
      <c r="A109" s="279" t="s">
        <v>96</v>
      </c>
      <c r="B109" s="150">
        <v>1889.59159757</v>
      </c>
      <c r="C109" s="280">
        <v>1947.56077599</v>
      </c>
      <c r="D109" s="280">
        <v>1942.01005846</v>
      </c>
      <c r="E109" s="280">
        <v>1941.9659034</v>
      </c>
      <c r="F109" s="280">
        <v>1951.87048643</v>
      </c>
      <c r="G109" s="280">
        <v>1943.20756642</v>
      </c>
      <c r="H109" s="280">
        <v>1910.09518581</v>
      </c>
      <c r="I109" s="280">
        <v>1844.72135258</v>
      </c>
      <c r="J109" s="280">
        <v>1817.0438201</v>
      </c>
      <c r="K109" s="280">
        <v>1797.14815438</v>
      </c>
      <c r="L109" s="280">
        <v>1795.44900829</v>
      </c>
      <c r="M109" s="280">
        <v>1816.99596589</v>
      </c>
      <c r="N109" s="280">
        <v>1831.82516163</v>
      </c>
      <c r="O109" s="280">
        <v>1851.69065459</v>
      </c>
      <c r="P109" s="280">
        <v>1841.35464485</v>
      </c>
      <c r="Q109" s="280">
        <v>1866.7559154</v>
      </c>
      <c r="R109" s="280">
        <v>1863.96928626</v>
      </c>
      <c r="S109" s="280">
        <v>1886.45308364</v>
      </c>
      <c r="T109" s="280">
        <v>1858.69021283</v>
      </c>
      <c r="U109" s="280">
        <v>1825.87041265</v>
      </c>
      <c r="V109" s="280">
        <v>1790.5405365</v>
      </c>
      <c r="W109" s="280">
        <v>1798.11674185</v>
      </c>
      <c r="X109" s="280">
        <v>1831.28491231</v>
      </c>
      <c r="Y109" s="281">
        <v>1924.81648168</v>
      </c>
    </row>
    <row r="110" spans="1:25" ht="60.75" outlineLevel="1" thickBot="1">
      <c r="A110" s="279" t="s">
        <v>100</v>
      </c>
      <c r="B110" s="150">
        <v>31.23</v>
      </c>
      <c r="C110" s="280">
        <v>31.23</v>
      </c>
      <c r="D110" s="280">
        <v>31.23</v>
      </c>
      <c r="E110" s="280">
        <v>31.23</v>
      </c>
      <c r="F110" s="280">
        <v>31.23</v>
      </c>
      <c r="G110" s="280">
        <v>31.23</v>
      </c>
      <c r="H110" s="280">
        <v>31.23</v>
      </c>
      <c r="I110" s="280">
        <v>31.23</v>
      </c>
      <c r="J110" s="280">
        <v>31.23</v>
      </c>
      <c r="K110" s="280">
        <v>31.23</v>
      </c>
      <c r="L110" s="280">
        <v>31.23</v>
      </c>
      <c r="M110" s="280">
        <v>31.23</v>
      </c>
      <c r="N110" s="280">
        <v>31.23</v>
      </c>
      <c r="O110" s="280">
        <v>31.23</v>
      </c>
      <c r="P110" s="280">
        <v>31.23</v>
      </c>
      <c r="Q110" s="280">
        <v>31.23</v>
      </c>
      <c r="R110" s="280">
        <v>31.23</v>
      </c>
      <c r="S110" s="280">
        <v>31.23</v>
      </c>
      <c r="T110" s="280">
        <v>31.23</v>
      </c>
      <c r="U110" s="280">
        <v>31.23</v>
      </c>
      <c r="V110" s="280">
        <v>31.23</v>
      </c>
      <c r="W110" s="280">
        <v>31.23</v>
      </c>
      <c r="X110" s="280">
        <v>31.23</v>
      </c>
      <c r="Y110" s="281">
        <v>31.23</v>
      </c>
    </row>
    <row r="111" spans="1:25" ht="15.75" outlineLevel="1" thickBot="1">
      <c r="A111" s="279" t="s">
        <v>66</v>
      </c>
      <c r="B111" s="150">
        <v>211.27</v>
      </c>
      <c r="C111" s="280">
        <v>211.27</v>
      </c>
      <c r="D111" s="280">
        <v>211.27</v>
      </c>
      <c r="E111" s="280">
        <v>211.27</v>
      </c>
      <c r="F111" s="280">
        <v>211.27</v>
      </c>
      <c r="G111" s="280">
        <v>211.27</v>
      </c>
      <c r="H111" s="280">
        <v>211.27</v>
      </c>
      <c r="I111" s="280">
        <v>211.27</v>
      </c>
      <c r="J111" s="280">
        <v>211.27</v>
      </c>
      <c r="K111" s="280">
        <v>211.27</v>
      </c>
      <c r="L111" s="280">
        <v>211.27</v>
      </c>
      <c r="M111" s="280">
        <v>211.27</v>
      </c>
      <c r="N111" s="280">
        <v>211.27</v>
      </c>
      <c r="O111" s="280">
        <v>211.27</v>
      </c>
      <c r="P111" s="280">
        <v>211.27</v>
      </c>
      <c r="Q111" s="280">
        <v>211.27</v>
      </c>
      <c r="R111" s="280">
        <v>211.27</v>
      </c>
      <c r="S111" s="280">
        <v>211.27</v>
      </c>
      <c r="T111" s="280">
        <v>211.27</v>
      </c>
      <c r="U111" s="280">
        <v>211.27</v>
      </c>
      <c r="V111" s="280">
        <v>211.27</v>
      </c>
      <c r="W111" s="280">
        <v>211.27</v>
      </c>
      <c r="X111" s="280">
        <v>211.27</v>
      </c>
      <c r="Y111" s="281">
        <v>211.27</v>
      </c>
    </row>
    <row r="112" spans="1:25" ht="15.75" outlineLevel="1" thickBot="1">
      <c r="A112" s="279" t="s">
        <v>67</v>
      </c>
      <c r="B112" s="150">
        <v>676.12</v>
      </c>
      <c r="C112" s="280">
        <v>676.12</v>
      </c>
      <c r="D112" s="280">
        <v>676.12</v>
      </c>
      <c r="E112" s="280">
        <v>676.12</v>
      </c>
      <c r="F112" s="280">
        <v>676.12</v>
      </c>
      <c r="G112" s="280">
        <v>676.12</v>
      </c>
      <c r="H112" s="280">
        <v>676.12</v>
      </c>
      <c r="I112" s="280">
        <v>676.12</v>
      </c>
      <c r="J112" s="280">
        <v>676.12</v>
      </c>
      <c r="K112" s="280">
        <v>676.12</v>
      </c>
      <c r="L112" s="280">
        <v>676.12</v>
      </c>
      <c r="M112" s="280">
        <v>676.12</v>
      </c>
      <c r="N112" s="280">
        <v>676.12</v>
      </c>
      <c r="O112" s="280">
        <v>676.12</v>
      </c>
      <c r="P112" s="280">
        <v>676.12</v>
      </c>
      <c r="Q112" s="280">
        <v>676.12</v>
      </c>
      <c r="R112" s="280">
        <v>676.12</v>
      </c>
      <c r="S112" s="280">
        <v>676.12</v>
      </c>
      <c r="T112" s="280">
        <v>676.12</v>
      </c>
      <c r="U112" s="280">
        <v>676.12</v>
      </c>
      <c r="V112" s="280">
        <v>676.12</v>
      </c>
      <c r="W112" s="280">
        <v>676.12</v>
      </c>
      <c r="X112" s="280">
        <v>676.12</v>
      </c>
      <c r="Y112" s="281">
        <v>676.12</v>
      </c>
    </row>
    <row r="113" spans="1:25" ht="15.75" outlineLevel="1" thickBot="1">
      <c r="A113" s="279" t="s">
        <v>69</v>
      </c>
      <c r="B113" s="150">
        <v>5.03863794</v>
      </c>
      <c r="C113" s="280">
        <v>5.03863794</v>
      </c>
      <c r="D113" s="280">
        <v>5.03863794</v>
      </c>
      <c r="E113" s="280">
        <v>5.03863794</v>
      </c>
      <c r="F113" s="280">
        <v>5.03863794</v>
      </c>
      <c r="G113" s="280">
        <v>5.03863794</v>
      </c>
      <c r="H113" s="280">
        <v>5.03863794</v>
      </c>
      <c r="I113" s="280">
        <v>5.03863794</v>
      </c>
      <c r="J113" s="280">
        <v>5.03863794</v>
      </c>
      <c r="K113" s="280">
        <v>5.03863794</v>
      </c>
      <c r="L113" s="280">
        <v>5.03863794</v>
      </c>
      <c r="M113" s="280">
        <v>5.03863794</v>
      </c>
      <c r="N113" s="280">
        <v>5.03863794</v>
      </c>
      <c r="O113" s="280">
        <v>5.03863794</v>
      </c>
      <c r="P113" s="280">
        <v>5.03863794</v>
      </c>
      <c r="Q113" s="280">
        <v>5.03863794</v>
      </c>
      <c r="R113" s="280">
        <v>5.03863794</v>
      </c>
      <c r="S113" s="280">
        <v>5.03863794</v>
      </c>
      <c r="T113" s="280">
        <v>5.03863794</v>
      </c>
      <c r="U113" s="280">
        <v>5.03863794</v>
      </c>
      <c r="V113" s="280">
        <v>5.03863794</v>
      </c>
      <c r="W113" s="280">
        <v>5.03863794</v>
      </c>
      <c r="X113" s="280">
        <v>5.03863794</v>
      </c>
      <c r="Y113" s="281">
        <v>5.03863794</v>
      </c>
    </row>
    <row r="114" spans="1:25" ht="45.75" outlineLevel="1" thickBot="1">
      <c r="A114" s="149" t="s">
        <v>141</v>
      </c>
      <c r="B114" s="150">
        <v>1006</v>
      </c>
      <c r="C114" s="150">
        <v>1006</v>
      </c>
      <c r="D114" s="150">
        <v>1006</v>
      </c>
      <c r="E114" s="150">
        <v>1006</v>
      </c>
      <c r="F114" s="150">
        <v>1006</v>
      </c>
      <c r="G114" s="150">
        <v>1006</v>
      </c>
      <c r="H114" s="150">
        <v>1006</v>
      </c>
      <c r="I114" s="150">
        <v>1006</v>
      </c>
      <c r="J114" s="150">
        <v>1006</v>
      </c>
      <c r="K114" s="150">
        <v>1006</v>
      </c>
      <c r="L114" s="150">
        <v>1006</v>
      </c>
      <c r="M114" s="150">
        <v>1006</v>
      </c>
      <c r="N114" s="150">
        <v>1006</v>
      </c>
      <c r="O114" s="150">
        <v>1006</v>
      </c>
      <c r="P114" s="150">
        <v>1006</v>
      </c>
      <c r="Q114" s="150">
        <v>1006</v>
      </c>
      <c r="R114" s="150">
        <v>1006</v>
      </c>
      <c r="S114" s="150">
        <v>1006</v>
      </c>
      <c r="T114" s="150">
        <v>1006</v>
      </c>
      <c r="U114" s="150">
        <v>1006</v>
      </c>
      <c r="V114" s="150">
        <v>1006</v>
      </c>
      <c r="W114" s="150">
        <v>1006</v>
      </c>
      <c r="X114" s="150">
        <v>1006</v>
      </c>
      <c r="Y114" s="150">
        <v>1006</v>
      </c>
    </row>
    <row r="115" spans="1:25" ht="20.25" customHeight="1" thickBot="1">
      <c r="A115" s="275">
        <v>15</v>
      </c>
      <c r="B115" s="276">
        <f>B116+B117+B118+B119+B120+B121</f>
        <v>3699.16870862</v>
      </c>
      <c r="C115" s="276">
        <f aca="true" t="shared" si="14" ref="C115:Y115">C116+C117+C118+C119+C120+C121</f>
        <v>3737.20993081</v>
      </c>
      <c r="D115" s="276">
        <f t="shared" si="14"/>
        <v>3747.48848902</v>
      </c>
      <c r="E115" s="276">
        <f t="shared" si="14"/>
        <v>3752.27182213</v>
      </c>
      <c r="F115" s="276">
        <f t="shared" si="14"/>
        <v>3750.8346806</v>
      </c>
      <c r="G115" s="276">
        <f t="shared" si="14"/>
        <v>3748.27773951</v>
      </c>
      <c r="H115" s="276">
        <f t="shared" si="14"/>
        <v>3713.5039505600002</v>
      </c>
      <c r="I115" s="276">
        <f t="shared" si="14"/>
        <v>3631.4723477000002</v>
      </c>
      <c r="J115" s="276">
        <f t="shared" si="14"/>
        <v>3610.0764992000004</v>
      </c>
      <c r="K115" s="276">
        <f t="shared" si="14"/>
        <v>3501.95960683</v>
      </c>
      <c r="L115" s="276">
        <f t="shared" si="14"/>
        <v>3491.26588251</v>
      </c>
      <c r="M115" s="276">
        <f t="shared" si="14"/>
        <v>3519.40880719</v>
      </c>
      <c r="N115" s="276">
        <f t="shared" si="14"/>
        <v>3525.4403098300004</v>
      </c>
      <c r="O115" s="276">
        <f t="shared" si="14"/>
        <v>3563.13513812</v>
      </c>
      <c r="P115" s="276">
        <f t="shared" si="14"/>
        <v>3583.29048103</v>
      </c>
      <c r="Q115" s="276">
        <f t="shared" si="14"/>
        <v>3592.78322342</v>
      </c>
      <c r="R115" s="276">
        <f t="shared" si="14"/>
        <v>3593.8483749800002</v>
      </c>
      <c r="S115" s="276">
        <f t="shared" si="14"/>
        <v>3615.77305676</v>
      </c>
      <c r="T115" s="276">
        <f t="shared" si="14"/>
        <v>3553.8882112</v>
      </c>
      <c r="U115" s="276">
        <f t="shared" si="14"/>
        <v>3523.7818762700003</v>
      </c>
      <c r="V115" s="276">
        <f t="shared" si="14"/>
        <v>3489.3476226000002</v>
      </c>
      <c r="W115" s="276">
        <f t="shared" si="14"/>
        <v>3500.5112912900004</v>
      </c>
      <c r="X115" s="276">
        <f t="shared" si="14"/>
        <v>3546.2772407400003</v>
      </c>
      <c r="Y115" s="276">
        <f t="shared" si="14"/>
        <v>3606.35240035</v>
      </c>
    </row>
    <row r="116" spans="1:25" ht="60.75" outlineLevel="1" thickBot="1">
      <c r="A116" s="279" t="s">
        <v>96</v>
      </c>
      <c r="B116" s="150">
        <v>1769.51007068</v>
      </c>
      <c r="C116" s="280">
        <v>1807.55129287</v>
      </c>
      <c r="D116" s="280">
        <v>1817.82985108</v>
      </c>
      <c r="E116" s="280">
        <v>1822.61318419</v>
      </c>
      <c r="F116" s="280">
        <v>1821.17604266</v>
      </c>
      <c r="G116" s="280">
        <v>1818.61910157</v>
      </c>
      <c r="H116" s="280">
        <v>1783.84531262</v>
      </c>
      <c r="I116" s="280">
        <v>1701.81370976</v>
      </c>
      <c r="J116" s="280">
        <v>1680.41786126</v>
      </c>
      <c r="K116" s="280">
        <v>1572.30096889</v>
      </c>
      <c r="L116" s="280">
        <v>1561.60724457</v>
      </c>
      <c r="M116" s="280">
        <v>1589.75016925</v>
      </c>
      <c r="N116" s="280">
        <v>1595.78167189</v>
      </c>
      <c r="O116" s="280">
        <v>1633.47650018</v>
      </c>
      <c r="P116" s="280">
        <v>1653.63184309</v>
      </c>
      <c r="Q116" s="280">
        <v>1663.12458548</v>
      </c>
      <c r="R116" s="280">
        <v>1664.18973704</v>
      </c>
      <c r="S116" s="280">
        <v>1686.11441882</v>
      </c>
      <c r="T116" s="280">
        <v>1624.22957326</v>
      </c>
      <c r="U116" s="280">
        <v>1594.12323833</v>
      </c>
      <c r="V116" s="280">
        <v>1559.68898466</v>
      </c>
      <c r="W116" s="280">
        <v>1570.85265335</v>
      </c>
      <c r="X116" s="280">
        <v>1616.6186028</v>
      </c>
      <c r="Y116" s="281">
        <v>1676.69376241</v>
      </c>
    </row>
    <row r="117" spans="1:25" ht="60.75" outlineLevel="1" thickBot="1">
      <c r="A117" s="279" t="s">
        <v>100</v>
      </c>
      <c r="B117" s="150">
        <v>31.23</v>
      </c>
      <c r="C117" s="280">
        <v>31.23</v>
      </c>
      <c r="D117" s="280">
        <v>31.23</v>
      </c>
      <c r="E117" s="280">
        <v>31.23</v>
      </c>
      <c r="F117" s="280">
        <v>31.23</v>
      </c>
      <c r="G117" s="280">
        <v>31.23</v>
      </c>
      <c r="H117" s="280">
        <v>31.23</v>
      </c>
      <c r="I117" s="280">
        <v>31.23</v>
      </c>
      <c r="J117" s="280">
        <v>31.23</v>
      </c>
      <c r="K117" s="280">
        <v>31.23</v>
      </c>
      <c r="L117" s="280">
        <v>31.23</v>
      </c>
      <c r="M117" s="280">
        <v>31.23</v>
      </c>
      <c r="N117" s="280">
        <v>31.23</v>
      </c>
      <c r="O117" s="280">
        <v>31.23</v>
      </c>
      <c r="P117" s="280">
        <v>31.23</v>
      </c>
      <c r="Q117" s="280">
        <v>31.23</v>
      </c>
      <c r="R117" s="280">
        <v>31.23</v>
      </c>
      <c r="S117" s="280">
        <v>31.23</v>
      </c>
      <c r="T117" s="280">
        <v>31.23</v>
      </c>
      <c r="U117" s="280">
        <v>31.23</v>
      </c>
      <c r="V117" s="280">
        <v>31.23</v>
      </c>
      <c r="W117" s="280">
        <v>31.23</v>
      </c>
      <c r="X117" s="280">
        <v>31.23</v>
      </c>
      <c r="Y117" s="281">
        <v>31.23</v>
      </c>
    </row>
    <row r="118" spans="1:25" ht="15.75" outlineLevel="1" thickBot="1">
      <c r="A118" s="279" t="s">
        <v>66</v>
      </c>
      <c r="B118" s="150">
        <v>211.27</v>
      </c>
      <c r="C118" s="280">
        <v>211.27</v>
      </c>
      <c r="D118" s="280">
        <v>211.27</v>
      </c>
      <c r="E118" s="280">
        <v>211.27</v>
      </c>
      <c r="F118" s="280">
        <v>211.27</v>
      </c>
      <c r="G118" s="280">
        <v>211.27</v>
      </c>
      <c r="H118" s="280">
        <v>211.27</v>
      </c>
      <c r="I118" s="280">
        <v>211.27</v>
      </c>
      <c r="J118" s="280">
        <v>211.27</v>
      </c>
      <c r="K118" s="280">
        <v>211.27</v>
      </c>
      <c r="L118" s="280">
        <v>211.27</v>
      </c>
      <c r="M118" s="280">
        <v>211.27</v>
      </c>
      <c r="N118" s="280">
        <v>211.27</v>
      </c>
      <c r="O118" s="280">
        <v>211.27</v>
      </c>
      <c r="P118" s="280">
        <v>211.27</v>
      </c>
      <c r="Q118" s="280">
        <v>211.27</v>
      </c>
      <c r="R118" s="280">
        <v>211.27</v>
      </c>
      <c r="S118" s="280">
        <v>211.27</v>
      </c>
      <c r="T118" s="280">
        <v>211.27</v>
      </c>
      <c r="U118" s="280">
        <v>211.27</v>
      </c>
      <c r="V118" s="280">
        <v>211.27</v>
      </c>
      <c r="W118" s="280">
        <v>211.27</v>
      </c>
      <c r="X118" s="280">
        <v>211.27</v>
      </c>
      <c r="Y118" s="281">
        <v>211.27</v>
      </c>
    </row>
    <row r="119" spans="1:25" ht="15.75" outlineLevel="1" thickBot="1">
      <c r="A119" s="279" t="s">
        <v>67</v>
      </c>
      <c r="B119" s="150">
        <v>676.12</v>
      </c>
      <c r="C119" s="280">
        <v>676.12</v>
      </c>
      <c r="D119" s="280">
        <v>676.12</v>
      </c>
      <c r="E119" s="280">
        <v>676.12</v>
      </c>
      <c r="F119" s="280">
        <v>676.12</v>
      </c>
      <c r="G119" s="280">
        <v>676.12</v>
      </c>
      <c r="H119" s="280">
        <v>676.12</v>
      </c>
      <c r="I119" s="280">
        <v>676.12</v>
      </c>
      <c r="J119" s="280">
        <v>676.12</v>
      </c>
      <c r="K119" s="280">
        <v>676.12</v>
      </c>
      <c r="L119" s="280">
        <v>676.12</v>
      </c>
      <c r="M119" s="280">
        <v>676.12</v>
      </c>
      <c r="N119" s="280">
        <v>676.12</v>
      </c>
      <c r="O119" s="280">
        <v>676.12</v>
      </c>
      <c r="P119" s="280">
        <v>676.12</v>
      </c>
      <c r="Q119" s="280">
        <v>676.12</v>
      </c>
      <c r="R119" s="280">
        <v>676.12</v>
      </c>
      <c r="S119" s="280">
        <v>676.12</v>
      </c>
      <c r="T119" s="280">
        <v>676.12</v>
      </c>
      <c r="U119" s="280">
        <v>676.12</v>
      </c>
      <c r="V119" s="280">
        <v>676.12</v>
      </c>
      <c r="W119" s="280">
        <v>676.12</v>
      </c>
      <c r="X119" s="280">
        <v>676.12</v>
      </c>
      <c r="Y119" s="281">
        <v>676.12</v>
      </c>
    </row>
    <row r="120" spans="1:25" ht="15.75" outlineLevel="1" thickBot="1">
      <c r="A120" s="279" t="s">
        <v>69</v>
      </c>
      <c r="B120" s="150">
        <v>5.03863794</v>
      </c>
      <c r="C120" s="280">
        <v>5.03863794</v>
      </c>
      <c r="D120" s="280">
        <v>5.03863794</v>
      </c>
      <c r="E120" s="280">
        <v>5.03863794</v>
      </c>
      <c r="F120" s="280">
        <v>5.03863794</v>
      </c>
      <c r="G120" s="280">
        <v>5.03863794</v>
      </c>
      <c r="H120" s="280">
        <v>5.03863794</v>
      </c>
      <c r="I120" s="280">
        <v>5.03863794</v>
      </c>
      <c r="J120" s="280">
        <v>5.03863794</v>
      </c>
      <c r="K120" s="280">
        <v>5.03863794</v>
      </c>
      <c r="L120" s="280">
        <v>5.03863794</v>
      </c>
      <c r="M120" s="280">
        <v>5.03863794</v>
      </c>
      <c r="N120" s="280">
        <v>5.03863794</v>
      </c>
      <c r="O120" s="280">
        <v>5.03863794</v>
      </c>
      <c r="P120" s="280">
        <v>5.03863794</v>
      </c>
      <c r="Q120" s="280">
        <v>5.03863794</v>
      </c>
      <c r="R120" s="280">
        <v>5.03863794</v>
      </c>
      <c r="S120" s="280">
        <v>5.03863794</v>
      </c>
      <c r="T120" s="280">
        <v>5.03863794</v>
      </c>
      <c r="U120" s="280">
        <v>5.03863794</v>
      </c>
      <c r="V120" s="280">
        <v>5.03863794</v>
      </c>
      <c r="W120" s="280">
        <v>5.03863794</v>
      </c>
      <c r="X120" s="280">
        <v>5.03863794</v>
      </c>
      <c r="Y120" s="281">
        <v>5.03863794</v>
      </c>
    </row>
    <row r="121" spans="1:25" ht="45.75" outlineLevel="1" thickBot="1">
      <c r="A121" s="149" t="s">
        <v>141</v>
      </c>
      <c r="B121" s="150">
        <v>1006</v>
      </c>
      <c r="C121" s="150">
        <v>1006</v>
      </c>
      <c r="D121" s="150">
        <v>1006</v>
      </c>
      <c r="E121" s="150">
        <v>1006</v>
      </c>
      <c r="F121" s="150">
        <v>1006</v>
      </c>
      <c r="G121" s="150">
        <v>1006</v>
      </c>
      <c r="H121" s="150">
        <v>1006</v>
      </c>
      <c r="I121" s="150">
        <v>1006</v>
      </c>
      <c r="J121" s="150">
        <v>1006</v>
      </c>
      <c r="K121" s="150">
        <v>1006</v>
      </c>
      <c r="L121" s="150">
        <v>1006</v>
      </c>
      <c r="M121" s="150">
        <v>1006</v>
      </c>
      <c r="N121" s="150">
        <v>1006</v>
      </c>
      <c r="O121" s="150">
        <v>1006</v>
      </c>
      <c r="P121" s="150">
        <v>1006</v>
      </c>
      <c r="Q121" s="150">
        <v>1006</v>
      </c>
      <c r="R121" s="150">
        <v>1006</v>
      </c>
      <c r="S121" s="150">
        <v>1006</v>
      </c>
      <c r="T121" s="150">
        <v>1006</v>
      </c>
      <c r="U121" s="150">
        <v>1006</v>
      </c>
      <c r="V121" s="150">
        <v>1006</v>
      </c>
      <c r="W121" s="150">
        <v>1006</v>
      </c>
      <c r="X121" s="150">
        <v>1006</v>
      </c>
      <c r="Y121" s="150">
        <v>1006</v>
      </c>
    </row>
    <row r="122" spans="1:25" ht="20.25" customHeight="1" thickBot="1">
      <c r="A122" s="275">
        <v>16</v>
      </c>
      <c r="B122" s="276">
        <f>B123+B124+B125+B126+B127+B128</f>
        <v>3741.63237698</v>
      </c>
      <c r="C122" s="276">
        <f aca="true" t="shared" si="15" ref="C122:Y122">C123+C124+C125+C126+C127+C128</f>
        <v>3808.11535627</v>
      </c>
      <c r="D122" s="276">
        <f t="shared" si="15"/>
        <v>3822.9966276500004</v>
      </c>
      <c r="E122" s="276">
        <f t="shared" si="15"/>
        <v>3853.9532482100003</v>
      </c>
      <c r="F122" s="276">
        <f t="shared" si="15"/>
        <v>3854.22462636</v>
      </c>
      <c r="G122" s="276">
        <f t="shared" si="15"/>
        <v>3841.2015923100003</v>
      </c>
      <c r="H122" s="276">
        <f t="shared" si="15"/>
        <v>3847.44115758</v>
      </c>
      <c r="I122" s="276">
        <f t="shared" si="15"/>
        <v>3805.9758100100003</v>
      </c>
      <c r="J122" s="276">
        <f t="shared" si="15"/>
        <v>3749.79983631</v>
      </c>
      <c r="K122" s="276">
        <f t="shared" si="15"/>
        <v>3679.1592188600002</v>
      </c>
      <c r="L122" s="276">
        <f t="shared" si="15"/>
        <v>3654.34277478</v>
      </c>
      <c r="M122" s="276">
        <f t="shared" si="15"/>
        <v>3650.1745416800004</v>
      </c>
      <c r="N122" s="276">
        <f t="shared" si="15"/>
        <v>3668.05490175</v>
      </c>
      <c r="O122" s="276">
        <f t="shared" si="15"/>
        <v>3701.6225411200003</v>
      </c>
      <c r="P122" s="276">
        <f t="shared" si="15"/>
        <v>3709.53962153</v>
      </c>
      <c r="Q122" s="276">
        <f t="shared" si="15"/>
        <v>3724.5456046900003</v>
      </c>
      <c r="R122" s="276">
        <f t="shared" si="15"/>
        <v>3723.8838953500003</v>
      </c>
      <c r="S122" s="276">
        <f t="shared" si="15"/>
        <v>3703.0577234400002</v>
      </c>
      <c r="T122" s="276">
        <f t="shared" si="15"/>
        <v>3673.23577843</v>
      </c>
      <c r="U122" s="276">
        <f t="shared" si="15"/>
        <v>3646.4585353700004</v>
      </c>
      <c r="V122" s="276">
        <f t="shared" si="15"/>
        <v>3595.3617846</v>
      </c>
      <c r="W122" s="276">
        <f t="shared" si="15"/>
        <v>3588.88649945</v>
      </c>
      <c r="X122" s="276">
        <f t="shared" si="15"/>
        <v>3635.04370048</v>
      </c>
      <c r="Y122" s="276">
        <f t="shared" si="15"/>
        <v>3706.49488577</v>
      </c>
    </row>
    <row r="123" spans="1:25" ht="60.75" outlineLevel="1" thickBot="1">
      <c r="A123" s="279" t="s">
        <v>96</v>
      </c>
      <c r="B123" s="150">
        <v>1811.97373904</v>
      </c>
      <c r="C123" s="280">
        <v>1878.45671833</v>
      </c>
      <c r="D123" s="280">
        <v>1893.33798971</v>
      </c>
      <c r="E123" s="280">
        <v>1924.29461027</v>
      </c>
      <c r="F123" s="280">
        <v>1924.56598842</v>
      </c>
      <c r="G123" s="280">
        <v>1911.54295437</v>
      </c>
      <c r="H123" s="280">
        <v>1917.78251964</v>
      </c>
      <c r="I123" s="280">
        <v>1876.31717207</v>
      </c>
      <c r="J123" s="280">
        <v>1820.14119837</v>
      </c>
      <c r="K123" s="280">
        <v>1749.50058092</v>
      </c>
      <c r="L123" s="280">
        <v>1724.68413684</v>
      </c>
      <c r="M123" s="280">
        <v>1720.51590374</v>
      </c>
      <c r="N123" s="280">
        <v>1738.39626381</v>
      </c>
      <c r="O123" s="280">
        <v>1771.96390318</v>
      </c>
      <c r="P123" s="280">
        <v>1779.88098359</v>
      </c>
      <c r="Q123" s="280">
        <v>1794.88696675</v>
      </c>
      <c r="R123" s="280">
        <v>1794.22525741</v>
      </c>
      <c r="S123" s="280">
        <v>1773.3990855</v>
      </c>
      <c r="T123" s="280">
        <v>1743.57714049</v>
      </c>
      <c r="U123" s="280">
        <v>1716.79989743</v>
      </c>
      <c r="V123" s="280">
        <v>1665.70314666</v>
      </c>
      <c r="W123" s="280">
        <v>1659.22786151</v>
      </c>
      <c r="X123" s="280">
        <v>1705.38506254</v>
      </c>
      <c r="Y123" s="281">
        <v>1776.83624783</v>
      </c>
    </row>
    <row r="124" spans="1:25" ht="60.75" outlineLevel="1" thickBot="1">
      <c r="A124" s="279" t="s">
        <v>100</v>
      </c>
      <c r="B124" s="150">
        <v>31.23</v>
      </c>
      <c r="C124" s="280">
        <v>31.23</v>
      </c>
      <c r="D124" s="280">
        <v>31.23</v>
      </c>
      <c r="E124" s="280">
        <v>31.23</v>
      </c>
      <c r="F124" s="280">
        <v>31.23</v>
      </c>
      <c r="G124" s="280">
        <v>31.23</v>
      </c>
      <c r="H124" s="280">
        <v>31.23</v>
      </c>
      <c r="I124" s="280">
        <v>31.23</v>
      </c>
      <c r="J124" s="280">
        <v>31.23</v>
      </c>
      <c r="K124" s="280">
        <v>31.23</v>
      </c>
      <c r="L124" s="280">
        <v>31.23</v>
      </c>
      <c r="M124" s="280">
        <v>31.23</v>
      </c>
      <c r="N124" s="280">
        <v>31.23</v>
      </c>
      <c r="O124" s="280">
        <v>31.23</v>
      </c>
      <c r="P124" s="280">
        <v>31.23</v>
      </c>
      <c r="Q124" s="280">
        <v>31.23</v>
      </c>
      <c r="R124" s="280">
        <v>31.23</v>
      </c>
      <c r="S124" s="280">
        <v>31.23</v>
      </c>
      <c r="T124" s="280">
        <v>31.23</v>
      </c>
      <c r="U124" s="280">
        <v>31.23</v>
      </c>
      <c r="V124" s="280">
        <v>31.23</v>
      </c>
      <c r="W124" s="280">
        <v>31.23</v>
      </c>
      <c r="X124" s="280">
        <v>31.23</v>
      </c>
      <c r="Y124" s="281">
        <v>31.23</v>
      </c>
    </row>
    <row r="125" spans="1:25" ht="15.75" outlineLevel="1" thickBot="1">
      <c r="A125" s="279" t="s">
        <v>66</v>
      </c>
      <c r="B125" s="150">
        <v>211.27</v>
      </c>
      <c r="C125" s="280">
        <v>211.27</v>
      </c>
      <c r="D125" s="280">
        <v>211.27</v>
      </c>
      <c r="E125" s="280">
        <v>211.27</v>
      </c>
      <c r="F125" s="280">
        <v>211.27</v>
      </c>
      <c r="G125" s="280">
        <v>211.27</v>
      </c>
      <c r="H125" s="280">
        <v>211.27</v>
      </c>
      <c r="I125" s="280">
        <v>211.27</v>
      </c>
      <c r="J125" s="280">
        <v>211.27</v>
      </c>
      <c r="K125" s="280">
        <v>211.27</v>
      </c>
      <c r="L125" s="280">
        <v>211.27</v>
      </c>
      <c r="M125" s="280">
        <v>211.27</v>
      </c>
      <c r="N125" s="280">
        <v>211.27</v>
      </c>
      <c r="O125" s="280">
        <v>211.27</v>
      </c>
      <c r="P125" s="280">
        <v>211.27</v>
      </c>
      <c r="Q125" s="280">
        <v>211.27</v>
      </c>
      <c r="R125" s="280">
        <v>211.27</v>
      </c>
      <c r="S125" s="280">
        <v>211.27</v>
      </c>
      <c r="T125" s="280">
        <v>211.27</v>
      </c>
      <c r="U125" s="280">
        <v>211.27</v>
      </c>
      <c r="V125" s="280">
        <v>211.27</v>
      </c>
      <c r="W125" s="280">
        <v>211.27</v>
      </c>
      <c r="X125" s="280">
        <v>211.27</v>
      </c>
      <c r="Y125" s="281">
        <v>211.27</v>
      </c>
    </row>
    <row r="126" spans="1:25" ht="15.75" outlineLevel="1" thickBot="1">
      <c r="A126" s="279" t="s">
        <v>67</v>
      </c>
      <c r="B126" s="150">
        <v>676.12</v>
      </c>
      <c r="C126" s="280">
        <v>676.12</v>
      </c>
      <c r="D126" s="280">
        <v>676.12</v>
      </c>
      <c r="E126" s="280">
        <v>676.12</v>
      </c>
      <c r="F126" s="280">
        <v>676.12</v>
      </c>
      <c r="G126" s="280">
        <v>676.12</v>
      </c>
      <c r="H126" s="280">
        <v>676.12</v>
      </c>
      <c r="I126" s="280">
        <v>676.12</v>
      </c>
      <c r="J126" s="280">
        <v>676.12</v>
      </c>
      <c r="K126" s="280">
        <v>676.12</v>
      </c>
      <c r="L126" s="280">
        <v>676.12</v>
      </c>
      <c r="M126" s="280">
        <v>676.12</v>
      </c>
      <c r="N126" s="280">
        <v>676.12</v>
      </c>
      <c r="O126" s="280">
        <v>676.12</v>
      </c>
      <c r="P126" s="280">
        <v>676.12</v>
      </c>
      <c r="Q126" s="280">
        <v>676.12</v>
      </c>
      <c r="R126" s="280">
        <v>676.12</v>
      </c>
      <c r="S126" s="280">
        <v>676.12</v>
      </c>
      <c r="T126" s="280">
        <v>676.12</v>
      </c>
      <c r="U126" s="280">
        <v>676.12</v>
      </c>
      <c r="V126" s="280">
        <v>676.12</v>
      </c>
      <c r="W126" s="280">
        <v>676.12</v>
      </c>
      <c r="X126" s="280">
        <v>676.12</v>
      </c>
      <c r="Y126" s="281">
        <v>676.12</v>
      </c>
    </row>
    <row r="127" spans="1:25" ht="15.75" outlineLevel="1" thickBot="1">
      <c r="A127" s="279" t="s">
        <v>69</v>
      </c>
      <c r="B127" s="150">
        <v>5.03863794</v>
      </c>
      <c r="C127" s="280">
        <v>5.03863794</v>
      </c>
      <c r="D127" s="280">
        <v>5.03863794</v>
      </c>
      <c r="E127" s="280">
        <v>5.03863794</v>
      </c>
      <c r="F127" s="280">
        <v>5.03863794</v>
      </c>
      <c r="G127" s="280">
        <v>5.03863794</v>
      </c>
      <c r="H127" s="280">
        <v>5.03863794</v>
      </c>
      <c r="I127" s="280">
        <v>5.03863794</v>
      </c>
      <c r="J127" s="280">
        <v>5.03863794</v>
      </c>
      <c r="K127" s="280">
        <v>5.03863794</v>
      </c>
      <c r="L127" s="280">
        <v>5.03863794</v>
      </c>
      <c r="M127" s="280">
        <v>5.03863794</v>
      </c>
      <c r="N127" s="280">
        <v>5.03863794</v>
      </c>
      <c r="O127" s="280">
        <v>5.03863794</v>
      </c>
      <c r="P127" s="280">
        <v>5.03863794</v>
      </c>
      <c r="Q127" s="280">
        <v>5.03863794</v>
      </c>
      <c r="R127" s="280">
        <v>5.03863794</v>
      </c>
      <c r="S127" s="280">
        <v>5.03863794</v>
      </c>
      <c r="T127" s="280">
        <v>5.03863794</v>
      </c>
      <c r="U127" s="280">
        <v>5.03863794</v>
      </c>
      <c r="V127" s="280">
        <v>5.03863794</v>
      </c>
      <c r="W127" s="280">
        <v>5.03863794</v>
      </c>
      <c r="X127" s="280">
        <v>5.03863794</v>
      </c>
      <c r="Y127" s="281">
        <v>5.03863794</v>
      </c>
    </row>
    <row r="128" spans="1:25" ht="45.75" outlineLevel="1" thickBot="1">
      <c r="A128" s="149" t="s">
        <v>141</v>
      </c>
      <c r="B128" s="150">
        <v>1006</v>
      </c>
      <c r="C128" s="150">
        <v>1006</v>
      </c>
      <c r="D128" s="150">
        <v>1006</v>
      </c>
      <c r="E128" s="150">
        <v>1006</v>
      </c>
      <c r="F128" s="150">
        <v>1006</v>
      </c>
      <c r="G128" s="150">
        <v>1006</v>
      </c>
      <c r="H128" s="150">
        <v>1006</v>
      </c>
      <c r="I128" s="150">
        <v>1006</v>
      </c>
      <c r="J128" s="150">
        <v>1006</v>
      </c>
      <c r="K128" s="150">
        <v>1006</v>
      </c>
      <c r="L128" s="150">
        <v>1006</v>
      </c>
      <c r="M128" s="150">
        <v>1006</v>
      </c>
      <c r="N128" s="150">
        <v>1006</v>
      </c>
      <c r="O128" s="150">
        <v>1006</v>
      </c>
      <c r="P128" s="150">
        <v>1006</v>
      </c>
      <c r="Q128" s="150">
        <v>1006</v>
      </c>
      <c r="R128" s="150">
        <v>1006</v>
      </c>
      <c r="S128" s="150">
        <v>1006</v>
      </c>
      <c r="T128" s="150">
        <v>1006</v>
      </c>
      <c r="U128" s="150">
        <v>1006</v>
      </c>
      <c r="V128" s="150">
        <v>1006</v>
      </c>
      <c r="W128" s="150">
        <v>1006</v>
      </c>
      <c r="X128" s="150">
        <v>1006</v>
      </c>
      <c r="Y128" s="150">
        <v>1006</v>
      </c>
    </row>
    <row r="129" spans="1:25" ht="20.25" customHeight="1" thickBot="1">
      <c r="A129" s="275">
        <v>17</v>
      </c>
      <c r="B129" s="276">
        <f>B130+B131+B132+B133+B134+B135</f>
        <v>3836.0557362500003</v>
      </c>
      <c r="C129" s="277">
        <v>2893.03</v>
      </c>
      <c r="D129" s="277">
        <v>2908.87</v>
      </c>
      <c r="E129" s="277">
        <v>2918.64</v>
      </c>
      <c r="F129" s="277">
        <v>2921.56</v>
      </c>
      <c r="G129" s="277">
        <v>2901.42</v>
      </c>
      <c r="H129" s="277">
        <v>2911.73</v>
      </c>
      <c r="I129" s="277">
        <v>2679.45</v>
      </c>
      <c r="J129" s="277">
        <v>2622.49</v>
      </c>
      <c r="K129" s="277">
        <v>2582.86</v>
      </c>
      <c r="L129" s="277">
        <v>2620.2000000000003</v>
      </c>
      <c r="M129" s="277">
        <v>2653</v>
      </c>
      <c r="N129" s="277">
        <v>2705.62</v>
      </c>
      <c r="O129" s="277">
        <v>2730.68</v>
      </c>
      <c r="P129" s="277">
        <v>2744.3</v>
      </c>
      <c r="Q129" s="277">
        <v>2753.68</v>
      </c>
      <c r="R129" s="277">
        <v>2769.14</v>
      </c>
      <c r="S129" s="277">
        <v>2725.8</v>
      </c>
      <c r="T129" s="277">
        <v>2701.52</v>
      </c>
      <c r="U129" s="277">
        <v>2673.03</v>
      </c>
      <c r="V129" s="277">
        <v>2636.83</v>
      </c>
      <c r="W129" s="277">
        <v>2629.75</v>
      </c>
      <c r="X129" s="277">
        <v>2681.97</v>
      </c>
      <c r="Y129" s="278">
        <v>2735.57</v>
      </c>
    </row>
    <row r="130" spans="1:25" ht="60.75" outlineLevel="1" thickBot="1">
      <c r="A130" s="279" t="s">
        <v>96</v>
      </c>
      <c r="B130" s="150">
        <v>1906.39709831</v>
      </c>
      <c r="C130" s="280">
        <v>1969.36779258</v>
      </c>
      <c r="D130" s="280">
        <v>1985.2135849</v>
      </c>
      <c r="E130" s="280">
        <v>1994.97944341</v>
      </c>
      <c r="F130" s="280">
        <v>1997.90062062</v>
      </c>
      <c r="G130" s="280">
        <v>1977.76429972</v>
      </c>
      <c r="H130" s="280">
        <v>1988.07320164</v>
      </c>
      <c r="I130" s="280">
        <v>1755.78679726</v>
      </c>
      <c r="J130" s="280">
        <v>1698.83425683</v>
      </c>
      <c r="K130" s="280">
        <v>1659.19732685</v>
      </c>
      <c r="L130" s="280">
        <v>1696.53893499</v>
      </c>
      <c r="M130" s="280">
        <v>1729.34152426</v>
      </c>
      <c r="N130" s="280">
        <v>1781.96061384</v>
      </c>
      <c r="O130" s="280">
        <v>1807.02510594</v>
      </c>
      <c r="P130" s="280">
        <v>1820.64173705</v>
      </c>
      <c r="Q130" s="280">
        <v>1830.01771003</v>
      </c>
      <c r="R130" s="280">
        <v>1845.48386622</v>
      </c>
      <c r="S130" s="280">
        <v>1802.14264774</v>
      </c>
      <c r="T130" s="280">
        <v>1777.86348012</v>
      </c>
      <c r="U130" s="280">
        <v>1749.37087982</v>
      </c>
      <c r="V130" s="280">
        <v>1713.1665456</v>
      </c>
      <c r="W130" s="280">
        <v>1706.09466214</v>
      </c>
      <c r="X130" s="280">
        <v>1758.31292547</v>
      </c>
      <c r="Y130" s="281">
        <v>1811.91406078</v>
      </c>
    </row>
    <row r="131" spans="1:25" ht="60.75" outlineLevel="1" thickBot="1">
      <c r="A131" s="279" t="s">
        <v>100</v>
      </c>
      <c r="B131" s="150">
        <v>31.23</v>
      </c>
      <c r="C131" s="280">
        <v>31.23</v>
      </c>
      <c r="D131" s="280">
        <v>31.23</v>
      </c>
      <c r="E131" s="280">
        <v>31.23</v>
      </c>
      <c r="F131" s="280">
        <v>31.23</v>
      </c>
      <c r="G131" s="280">
        <v>31.23</v>
      </c>
      <c r="H131" s="280">
        <v>31.23</v>
      </c>
      <c r="I131" s="280">
        <v>31.23</v>
      </c>
      <c r="J131" s="280">
        <v>31.23</v>
      </c>
      <c r="K131" s="280">
        <v>31.23</v>
      </c>
      <c r="L131" s="280">
        <v>31.23</v>
      </c>
      <c r="M131" s="280">
        <v>31.23</v>
      </c>
      <c r="N131" s="280">
        <v>31.23</v>
      </c>
      <c r="O131" s="280">
        <v>31.23</v>
      </c>
      <c r="P131" s="280">
        <v>31.23</v>
      </c>
      <c r="Q131" s="280">
        <v>31.23</v>
      </c>
      <c r="R131" s="280">
        <v>31.23</v>
      </c>
      <c r="S131" s="280">
        <v>31.23</v>
      </c>
      <c r="T131" s="280">
        <v>31.23</v>
      </c>
      <c r="U131" s="280">
        <v>31.23</v>
      </c>
      <c r="V131" s="280">
        <v>31.23</v>
      </c>
      <c r="W131" s="280">
        <v>31.23</v>
      </c>
      <c r="X131" s="280">
        <v>31.23</v>
      </c>
      <c r="Y131" s="281">
        <v>31.23</v>
      </c>
    </row>
    <row r="132" spans="1:25" ht="15.75" outlineLevel="1" thickBot="1">
      <c r="A132" s="279" t="s">
        <v>66</v>
      </c>
      <c r="B132" s="150">
        <v>211.27</v>
      </c>
      <c r="C132" s="280">
        <v>211.27</v>
      </c>
      <c r="D132" s="280">
        <v>211.27</v>
      </c>
      <c r="E132" s="280">
        <v>211.27</v>
      </c>
      <c r="F132" s="280">
        <v>211.27</v>
      </c>
      <c r="G132" s="280">
        <v>211.27</v>
      </c>
      <c r="H132" s="280">
        <v>211.27</v>
      </c>
      <c r="I132" s="280">
        <v>211.27</v>
      </c>
      <c r="J132" s="280">
        <v>211.27</v>
      </c>
      <c r="K132" s="280">
        <v>211.27</v>
      </c>
      <c r="L132" s="280">
        <v>211.27</v>
      </c>
      <c r="M132" s="280">
        <v>211.27</v>
      </c>
      <c r="N132" s="280">
        <v>211.27</v>
      </c>
      <c r="O132" s="280">
        <v>211.27</v>
      </c>
      <c r="P132" s="280">
        <v>211.27</v>
      </c>
      <c r="Q132" s="280">
        <v>211.27</v>
      </c>
      <c r="R132" s="280">
        <v>211.27</v>
      </c>
      <c r="S132" s="280">
        <v>211.27</v>
      </c>
      <c r="T132" s="280">
        <v>211.27</v>
      </c>
      <c r="U132" s="280">
        <v>211.27</v>
      </c>
      <c r="V132" s="280">
        <v>211.27</v>
      </c>
      <c r="W132" s="280">
        <v>211.27</v>
      </c>
      <c r="X132" s="280">
        <v>211.27</v>
      </c>
      <c r="Y132" s="281">
        <v>211.27</v>
      </c>
    </row>
    <row r="133" spans="1:25" ht="15.75" outlineLevel="1" thickBot="1">
      <c r="A133" s="279" t="s">
        <v>67</v>
      </c>
      <c r="B133" s="150">
        <v>676.12</v>
      </c>
      <c r="C133" s="280">
        <v>676.12</v>
      </c>
      <c r="D133" s="280">
        <v>676.12</v>
      </c>
      <c r="E133" s="280">
        <v>676.12</v>
      </c>
      <c r="F133" s="280">
        <v>676.12</v>
      </c>
      <c r="G133" s="280">
        <v>676.12</v>
      </c>
      <c r="H133" s="280">
        <v>676.12</v>
      </c>
      <c r="I133" s="280">
        <v>676.12</v>
      </c>
      <c r="J133" s="280">
        <v>676.12</v>
      </c>
      <c r="K133" s="280">
        <v>676.12</v>
      </c>
      <c r="L133" s="280">
        <v>676.12</v>
      </c>
      <c r="M133" s="280">
        <v>676.12</v>
      </c>
      <c r="N133" s="280">
        <v>676.12</v>
      </c>
      <c r="O133" s="280">
        <v>676.12</v>
      </c>
      <c r="P133" s="280">
        <v>676.12</v>
      </c>
      <c r="Q133" s="280">
        <v>676.12</v>
      </c>
      <c r="R133" s="280">
        <v>676.12</v>
      </c>
      <c r="S133" s="280">
        <v>676.12</v>
      </c>
      <c r="T133" s="280">
        <v>676.12</v>
      </c>
      <c r="U133" s="280">
        <v>676.12</v>
      </c>
      <c r="V133" s="280">
        <v>676.12</v>
      </c>
      <c r="W133" s="280">
        <v>676.12</v>
      </c>
      <c r="X133" s="280">
        <v>676.12</v>
      </c>
      <c r="Y133" s="281">
        <v>676.12</v>
      </c>
    </row>
    <row r="134" spans="1:25" ht="15.75" outlineLevel="1" thickBot="1">
      <c r="A134" s="279" t="s">
        <v>69</v>
      </c>
      <c r="B134" s="150">
        <v>5.03863794</v>
      </c>
      <c r="C134" s="280">
        <v>5.03863794</v>
      </c>
      <c r="D134" s="280">
        <v>5.03863794</v>
      </c>
      <c r="E134" s="280">
        <v>5.03863794</v>
      </c>
      <c r="F134" s="280">
        <v>5.03863794</v>
      </c>
      <c r="G134" s="280">
        <v>5.03863794</v>
      </c>
      <c r="H134" s="280">
        <v>5.03863794</v>
      </c>
      <c r="I134" s="280">
        <v>5.03863794</v>
      </c>
      <c r="J134" s="280">
        <v>5.03863794</v>
      </c>
      <c r="K134" s="280">
        <v>5.03863794</v>
      </c>
      <c r="L134" s="280">
        <v>5.03863794</v>
      </c>
      <c r="M134" s="280">
        <v>5.03863794</v>
      </c>
      <c r="N134" s="280">
        <v>5.03863794</v>
      </c>
      <c r="O134" s="280">
        <v>5.03863794</v>
      </c>
      <c r="P134" s="280">
        <v>5.03863794</v>
      </c>
      <c r="Q134" s="280">
        <v>5.03863794</v>
      </c>
      <c r="R134" s="280">
        <v>5.03863794</v>
      </c>
      <c r="S134" s="280">
        <v>5.03863794</v>
      </c>
      <c r="T134" s="280">
        <v>5.03863794</v>
      </c>
      <c r="U134" s="280">
        <v>5.03863794</v>
      </c>
      <c r="V134" s="280">
        <v>5.03863794</v>
      </c>
      <c r="W134" s="280">
        <v>5.03863794</v>
      </c>
      <c r="X134" s="280">
        <v>5.03863794</v>
      </c>
      <c r="Y134" s="281">
        <v>5.03863794</v>
      </c>
    </row>
    <row r="135" spans="1:25" ht="45.75" outlineLevel="1" thickBot="1">
      <c r="A135" s="149" t="s">
        <v>141</v>
      </c>
      <c r="B135" s="150">
        <v>1006</v>
      </c>
      <c r="C135" s="150">
        <v>1006</v>
      </c>
      <c r="D135" s="150">
        <v>1006</v>
      </c>
      <c r="E135" s="150">
        <v>1006</v>
      </c>
      <c r="F135" s="150">
        <v>1006</v>
      </c>
      <c r="G135" s="150">
        <v>1006</v>
      </c>
      <c r="H135" s="150">
        <v>1006</v>
      </c>
      <c r="I135" s="150">
        <v>1006</v>
      </c>
      <c r="J135" s="150">
        <v>1006</v>
      </c>
      <c r="K135" s="150">
        <v>1006</v>
      </c>
      <c r="L135" s="150">
        <v>1006</v>
      </c>
      <c r="M135" s="150">
        <v>1006</v>
      </c>
      <c r="N135" s="150">
        <v>1006</v>
      </c>
      <c r="O135" s="150">
        <v>1006</v>
      </c>
      <c r="P135" s="150">
        <v>1006</v>
      </c>
      <c r="Q135" s="150">
        <v>1006</v>
      </c>
      <c r="R135" s="150">
        <v>1006</v>
      </c>
      <c r="S135" s="150">
        <v>1006</v>
      </c>
      <c r="T135" s="150">
        <v>1006</v>
      </c>
      <c r="U135" s="150">
        <v>1006</v>
      </c>
      <c r="V135" s="150">
        <v>1006</v>
      </c>
      <c r="W135" s="150">
        <v>1006</v>
      </c>
      <c r="X135" s="150">
        <v>1006</v>
      </c>
      <c r="Y135" s="150">
        <v>1006</v>
      </c>
    </row>
    <row r="136" spans="1:25" ht="20.25" customHeight="1" thickBot="1">
      <c r="A136" s="275">
        <v>18</v>
      </c>
      <c r="B136" s="276">
        <f>B137+B138+B139+B140+B141+B142</f>
        <v>3780.6530525900002</v>
      </c>
      <c r="C136" s="276">
        <f aca="true" t="shared" si="16" ref="C136:Y136">C137+C138+C139+C140+C141+C142</f>
        <v>3843.24414024</v>
      </c>
      <c r="D136" s="276">
        <f t="shared" si="16"/>
        <v>3872.6818855700003</v>
      </c>
      <c r="E136" s="276">
        <f t="shared" si="16"/>
        <v>3868.40902765</v>
      </c>
      <c r="F136" s="276">
        <f t="shared" si="16"/>
        <v>3868.77933901</v>
      </c>
      <c r="G136" s="276">
        <f t="shared" si="16"/>
        <v>3853.41582062</v>
      </c>
      <c r="H136" s="276">
        <f t="shared" si="16"/>
        <v>3793.32276856</v>
      </c>
      <c r="I136" s="276">
        <f t="shared" si="16"/>
        <v>3713.36270929</v>
      </c>
      <c r="J136" s="276">
        <f t="shared" si="16"/>
        <v>3686.0976113</v>
      </c>
      <c r="K136" s="276">
        <f t="shared" si="16"/>
        <v>3648.0276005600003</v>
      </c>
      <c r="L136" s="276">
        <f t="shared" si="16"/>
        <v>3641.3439273900003</v>
      </c>
      <c r="M136" s="276">
        <f t="shared" si="16"/>
        <v>3648.0593713900003</v>
      </c>
      <c r="N136" s="276">
        <f t="shared" si="16"/>
        <v>3654.35984908</v>
      </c>
      <c r="O136" s="276">
        <f t="shared" si="16"/>
        <v>3668.4209676</v>
      </c>
      <c r="P136" s="276">
        <f t="shared" si="16"/>
        <v>3684.12548126</v>
      </c>
      <c r="Q136" s="276">
        <f t="shared" si="16"/>
        <v>3695.9192383900004</v>
      </c>
      <c r="R136" s="276">
        <f t="shared" si="16"/>
        <v>3709.8959732800004</v>
      </c>
      <c r="S136" s="276">
        <f t="shared" si="16"/>
        <v>3679.65421681</v>
      </c>
      <c r="T136" s="276">
        <f t="shared" si="16"/>
        <v>3652.78562427</v>
      </c>
      <c r="U136" s="276">
        <f t="shared" si="16"/>
        <v>3633.44878735</v>
      </c>
      <c r="V136" s="276">
        <f t="shared" si="16"/>
        <v>3594.85831747</v>
      </c>
      <c r="W136" s="276">
        <f t="shared" si="16"/>
        <v>3587.44530947</v>
      </c>
      <c r="X136" s="276">
        <f t="shared" si="16"/>
        <v>3631.0614025200002</v>
      </c>
      <c r="Y136" s="276">
        <f t="shared" si="16"/>
        <v>3693.77515812</v>
      </c>
    </row>
    <row r="137" spans="1:25" ht="60.75" outlineLevel="1" thickBot="1">
      <c r="A137" s="279" t="s">
        <v>96</v>
      </c>
      <c r="B137" s="150">
        <v>1850.99441465</v>
      </c>
      <c r="C137" s="280">
        <v>1913.5855023</v>
      </c>
      <c r="D137" s="280">
        <v>1943.02324763</v>
      </c>
      <c r="E137" s="280">
        <v>1938.75038971</v>
      </c>
      <c r="F137" s="280">
        <v>1939.12070107</v>
      </c>
      <c r="G137" s="280">
        <v>1923.75718268</v>
      </c>
      <c r="H137" s="280">
        <v>1863.66413062</v>
      </c>
      <c r="I137" s="280">
        <v>1783.70407135</v>
      </c>
      <c r="J137" s="280">
        <v>1756.43897336</v>
      </c>
      <c r="K137" s="280">
        <v>1718.36896262</v>
      </c>
      <c r="L137" s="280">
        <v>1711.68528945</v>
      </c>
      <c r="M137" s="280">
        <v>1718.40073345</v>
      </c>
      <c r="N137" s="280">
        <v>1724.70121114</v>
      </c>
      <c r="O137" s="280">
        <v>1738.76232966</v>
      </c>
      <c r="P137" s="280">
        <v>1754.46684332</v>
      </c>
      <c r="Q137" s="280">
        <v>1766.26060045</v>
      </c>
      <c r="R137" s="280">
        <v>1780.23733534</v>
      </c>
      <c r="S137" s="280">
        <v>1749.99557887</v>
      </c>
      <c r="T137" s="280">
        <v>1723.12698633</v>
      </c>
      <c r="U137" s="280">
        <v>1703.79014941</v>
      </c>
      <c r="V137" s="280">
        <v>1665.19967953</v>
      </c>
      <c r="W137" s="280">
        <v>1657.78667153</v>
      </c>
      <c r="X137" s="280">
        <v>1701.40276458</v>
      </c>
      <c r="Y137" s="281">
        <v>1764.11652018</v>
      </c>
    </row>
    <row r="138" spans="1:25" ht="60.75" outlineLevel="1" thickBot="1">
      <c r="A138" s="279" t="s">
        <v>100</v>
      </c>
      <c r="B138" s="150">
        <v>31.23</v>
      </c>
      <c r="C138" s="280">
        <v>31.23</v>
      </c>
      <c r="D138" s="280">
        <v>31.23</v>
      </c>
      <c r="E138" s="280">
        <v>31.23</v>
      </c>
      <c r="F138" s="280">
        <v>31.23</v>
      </c>
      <c r="G138" s="280">
        <v>31.23</v>
      </c>
      <c r="H138" s="280">
        <v>31.23</v>
      </c>
      <c r="I138" s="280">
        <v>31.23</v>
      </c>
      <c r="J138" s="280">
        <v>31.23</v>
      </c>
      <c r="K138" s="280">
        <v>31.23</v>
      </c>
      <c r="L138" s="280">
        <v>31.23</v>
      </c>
      <c r="M138" s="280">
        <v>31.23</v>
      </c>
      <c r="N138" s="280">
        <v>31.23</v>
      </c>
      <c r="O138" s="280">
        <v>31.23</v>
      </c>
      <c r="P138" s="280">
        <v>31.23</v>
      </c>
      <c r="Q138" s="280">
        <v>31.23</v>
      </c>
      <c r="R138" s="280">
        <v>31.23</v>
      </c>
      <c r="S138" s="280">
        <v>31.23</v>
      </c>
      <c r="T138" s="280">
        <v>31.23</v>
      </c>
      <c r="U138" s="280">
        <v>31.23</v>
      </c>
      <c r="V138" s="280">
        <v>31.23</v>
      </c>
      <c r="W138" s="280">
        <v>31.23</v>
      </c>
      <c r="X138" s="280">
        <v>31.23</v>
      </c>
      <c r="Y138" s="281">
        <v>31.23</v>
      </c>
    </row>
    <row r="139" spans="1:25" ht="15.75" outlineLevel="1" thickBot="1">
      <c r="A139" s="279" t="s">
        <v>66</v>
      </c>
      <c r="B139" s="150">
        <v>211.27</v>
      </c>
      <c r="C139" s="280">
        <v>211.27</v>
      </c>
      <c r="D139" s="280">
        <v>211.27</v>
      </c>
      <c r="E139" s="280">
        <v>211.27</v>
      </c>
      <c r="F139" s="280">
        <v>211.27</v>
      </c>
      <c r="G139" s="280">
        <v>211.27</v>
      </c>
      <c r="H139" s="280">
        <v>211.27</v>
      </c>
      <c r="I139" s="280">
        <v>211.27</v>
      </c>
      <c r="J139" s="280">
        <v>211.27</v>
      </c>
      <c r="K139" s="280">
        <v>211.27</v>
      </c>
      <c r="L139" s="280">
        <v>211.27</v>
      </c>
      <c r="M139" s="280">
        <v>211.27</v>
      </c>
      <c r="N139" s="280">
        <v>211.27</v>
      </c>
      <c r="O139" s="280">
        <v>211.27</v>
      </c>
      <c r="P139" s="280">
        <v>211.27</v>
      </c>
      <c r="Q139" s="280">
        <v>211.27</v>
      </c>
      <c r="R139" s="280">
        <v>211.27</v>
      </c>
      <c r="S139" s="280">
        <v>211.27</v>
      </c>
      <c r="T139" s="280">
        <v>211.27</v>
      </c>
      <c r="U139" s="280">
        <v>211.27</v>
      </c>
      <c r="V139" s="280">
        <v>211.27</v>
      </c>
      <c r="W139" s="280">
        <v>211.27</v>
      </c>
      <c r="X139" s="280">
        <v>211.27</v>
      </c>
      <c r="Y139" s="281">
        <v>211.27</v>
      </c>
    </row>
    <row r="140" spans="1:25" ht="15.75" outlineLevel="1" thickBot="1">
      <c r="A140" s="279" t="s">
        <v>67</v>
      </c>
      <c r="B140" s="150">
        <v>676.12</v>
      </c>
      <c r="C140" s="280">
        <v>676.12</v>
      </c>
      <c r="D140" s="280">
        <v>676.12</v>
      </c>
      <c r="E140" s="280">
        <v>676.12</v>
      </c>
      <c r="F140" s="280">
        <v>676.12</v>
      </c>
      <c r="G140" s="280">
        <v>676.12</v>
      </c>
      <c r="H140" s="280">
        <v>676.12</v>
      </c>
      <c r="I140" s="280">
        <v>676.12</v>
      </c>
      <c r="J140" s="280">
        <v>676.12</v>
      </c>
      <c r="K140" s="280">
        <v>676.12</v>
      </c>
      <c r="L140" s="280">
        <v>676.12</v>
      </c>
      <c r="M140" s="280">
        <v>676.12</v>
      </c>
      <c r="N140" s="280">
        <v>676.12</v>
      </c>
      <c r="O140" s="280">
        <v>676.12</v>
      </c>
      <c r="P140" s="280">
        <v>676.12</v>
      </c>
      <c r="Q140" s="280">
        <v>676.12</v>
      </c>
      <c r="R140" s="280">
        <v>676.12</v>
      </c>
      <c r="S140" s="280">
        <v>676.12</v>
      </c>
      <c r="T140" s="280">
        <v>676.12</v>
      </c>
      <c r="U140" s="280">
        <v>676.12</v>
      </c>
      <c r="V140" s="280">
        <v>676.12</v>
      </c>
      <c r="W140" s="280">
        <v>676.12</v>
      </c>
      <c r="X140" s="280">
        <v>676.12</v>
      </c>
      <c r="Y140" s="281">
        <v>676.12</v>
      </c>
    </row>
    <row r="141" spans="1:25" ht="15.75" outlineLevel="1" thickBot="1">
      <c r="A141" s="279" t="s">
        <v>69</v>
      </c>
      <c r="B141" s="150">
        <v>5.03863794</v>
      </c>
      <c r="C141" s="280">
        <v>5.03863794</v>
      </c>
      <c r="D141" s="280">
        <v>5.03863794</v>
      </c>
      <c r="E141" s="280">
        <v>5.03863794</v>
      </c>
      <c r="F141" s="280">
        <v>5.03863794</v>
      </c>
      <c r="G141" s="280">
        <v>5.03863794</v>
      </c>
      <c r="H141" s="280">
        <v>5.03863794</v>
      </c>
      <c r="I141" s="280">
        <v>5.03863794</v>
      </c>
      <c r="J141" s="280">
        <v>5.03863794</v>
      </c>
      <c r="K141" s="280">
        <v>5.03863794</v>
      </c>
      <c r="L141" s="280">
        <v>5.03863794</v>
      </c>
      <c r="M141" s="280">
        <v>5.03863794</v>
      </c>
      <c r="N141" s="280">
        <v>5.03863794</v>
      </c>
      <c r="O141" s="280">
        <v>5.03863794</v>
      </c>
      <c r="P141" s="280">
        <v>5.03863794</v>
      </c>
      <c r="Q141" s="280">
        <v>5.03863794</v>
      </c>
      <c r="R141" s="280">
        <v>5.03863794</v>
      </c>
      <c r="S141" s="280">
        <v>5.03863794</v>
      </c>
      <c r="T141" s="280">
        <v>5.03863794</v>
      </c>
      <c r="U141" s="280">
        <v>5.03863794</v>
      </c>
      <c r="V141" s="280">
        <v>5.03863794</v>
      </c>
      <c r="W141" s="280">
        <v>5.03863794</v>
      </c>
      <c r="X141" s="280">
        <v>5.03863794</v>
      </c>
      <c r="Y141" s="281">
        <v>5.03863794</v>
      </c>
    </row>
    <row r="142" spans="1:25" ht="45.75" outlineLevel="1" thickBot="1">
      <c r="A142" s="149" t="s">
        <v>141</v>
      </c>
      <c r="B142" s="150">
        <v>1006</v>
      </c>
      <c r="C142" s="150">
        <v>1006</v>
      </c>
      <c r="D142" s="150">
        <v>1006</v>
      </c>
      <c r="E142" s="150">
        <v>1006</v>
      </c>
      <c r="F142" s="150">
        <v>1006</v>
      </c>
      <c r="G142" s="150">
        <v>1006</v>
      </c>
      <c r="H142" s="150">
        <v>1006</v>
      </c>
      <c r="I142" s="150">
        <v>1006</v>
      </c>
      <c r="J142" s="150">
        <v>1006</v>
      </c>
      <c r="K142" s="150">
        <v>1006</v>
      </c>
      <c r="L142" s="150">
        <v>1006</v>
      </c>
      <c r="M142" s="150">
        <v>1006</v>
      </c>
      <c r="N142" s="150">
        <v>1006</v>
      </c>
      <c r="O142" s="150">
        <v>1006</v>
      </c>
      <c r="P142" s="150">
        <v>1006</v>
      </c>
      <c r="Q142" s="150">
        <v>1006</v>
      </c>
      <c r="R142" s="150">
        <v>1006</v>
      </c>
      <c r="S142" s="150">
        <v>1006</v>
      </c>
      <c r="T142" s="150">
        <v>1006</v>
      </c>
      <c r="U142" s="150">
        <v>1006</v>
      </c>
      <c r="V142" s="150">
        <v>1006</v>
      </c>
      <c r="W142" s="150">
        <v>1006</v>
      </c>
      <c r="X142" s="150">
        <v>1006</v>
      </c>
      <c r="Y142" s="150">
        <v>1006</v>
      </c>
    </row>
    <row r="143" spans="1:25" ht="20.25" customHeight="1" thickBot="1">
      <c r="A143" s="275">
        <v>19</v>
      </c>
      <c r="B143" s="276">
        <f>B144+B145+B146+B147+B148+B149</f>
        <v>3686.6460468500004</v>
      </c>
      <c r="C143" s="276">
        <f aca="true" t="shared" si="17" ref="C143:Y143">C144+C145+C146+C147+C148+C149</f>
        <v>3736.0452136900003</v>
      </c>
      <c r="D143" s="276">
        <f t="shared" si="17"/>
        <v>3804.56781351</v>
      </c>
      <c r="E143" s="276">
        <f t="shared" si="17"/>
        <v>3847.84478309</v>
      </c>
      <c r="F143" s="276">
        <f t="shared" si="17"/>
        <v>3860.45344568</v>
      </c>
      <c r="G143" s="276">
        <f t="shared" si="17"/>
        <v>3820.70952741</v>
      </c>
      <c r="H143" s="276">
        <f t="shared" si="17"/>
        <v>3751.6643338400004</v>
      </c>
      <c r="I143" s="276">
        <f t="shared" si="17"/>
        <v>3673.29473232</v>
      </c>
      <c r="J143" s="276">
        <f t="shared" si="17"/>
        <v>3642.86150963</v>
      </c>
      <c r="K143" s="276">
        <f t="shared" si="17"/>
        <v>3621.11310907</v>
      </c>
      <c r="L143" s="276">
        <f t="shared" si="17"/>
        <v>3613.6002793000002</v>
      </c>
      <c r="M143" s="276">
        <f t="shared" si="17"/>
        <v>3642.8007374000003</v>
      </c>
      <c r="N143" s="276">
        <f t="shared" si="17"/>
        <v>3658.0252665000003</v>
      </c>
      <c r="O143" s="276">
        <f t="shared" si="17"/>
        <v>3684.14738136</v>
      </c>
      <c r="P143" s="276">
        <f t="shared" si="17"/>
        <v>3695.4336899600003</v>
      </c>
      <c r="Q143" s="276">
        <f t="shared" si="17"/>
        <v>3709.59778231</v>
      </c>
      <c r="R143" s="276">
        <f t="shared" si="17"/>
        <v>3704.73560542</v>
      </c>
      <c r="S143" s="276">
        <f t="shared" si="17"/>
        <v>3654.1620684100003</v>
      </c>
      <c r="T143" s="276">
        <f t="shared" si="17"/>
        <v>3602.96471039</v>
      </c>
      <c r="U143" s="276">
        <f t="shared" si="17"/>
        <v>3613.02609738</v>
      </c>
      <c r="V143" s="276">
        <f t="shared" si="17"/>
        <v>3564.25200028</v>
      </c>
      <c r="W143" s="276">
        <f t="shared" si="17"/>
        <v>3553.06668419</v>
      </c>
      <c r="X143" s="276">
        <f t="shared" si="17"/>
        <v>3601.93502506</v>
      </c>
      <c r="Y143" s="276">
        <f t="shared" si="17"/>
        <v>3691.31608989</v>
      </c>
    </row>
    <row r="144" spans="1:25" ht="60.75" outlineLevel="1" thickBot="1">
      <c r="A144" s="279" t="s">
        <v>96</v>
      </c>
      <c r="B144" s="150">
        <v>1756.98740891</v>
      </c>
      <c r="C144" s="280">
        <v>1806.38657575</v>
      </c>
      <c r="D144" s="280">
        <v>1874.90917557</v>
      </c>
      <c r="E144" s="280">
        <v>1918.18614515</v>
      </c>
      <c r="F144" s="280">
        <v>1930.79480774</v>
      </c>
      <c r="G144" s="280">
        <v>1891.05088947</v>
      </c>
      <c r="H144" s="280">
        <v>1822.0056959</v>
      </c>
      <c r="I144" s="280">
        <v>1743.63609438</v>
      </c>
      <c r="J144" s="280">
        <v>1713.20287169</v>
      </c>
      <c r="K144" s="280">
        <v>1691.45447113</v>
      </c>
      <c r="L144" s="280">
        <v>1683.94164136</v>
      </c>
      <c r="M144" s="280">
        <v>1713.14209946</v>
      </c>
      <c r="N144" s="280">
        <v>1728.36662856</v>
      </c>
      <c r="O144" s="280">
        <v>1754.48874342</v>
      </c>
      <c r="P144" s="280">
        <v>1765.77505202</v>
      </c>
      <c r="Q144" s="280">
        <v>1779.93914437</v>
      </c>
      <c r="R144" s="280">
        <v>1775.07696748</v>
      </c>
      <c r="S144" s="280">
        <v>1724.50343047</v>
      </c>
      <c r="T144" s="280">
        <v>1673.30607245</v>
      </c>
      <c r="U144" s="280">
        <v>1683.36745944</v>
      </c>
      <c r="V144" s="280">
        <v>1634.59336234</v>
      </c>
      <c r="W144" s="280">
        <v>1623.40804625</v>
      </c>
      <c r="X144" s="280">
        <v>1672.27638712</v>
      </c>
      <c r="Y144" s="281">
        <v>1761.65745195</v>
      </c>
    </row>
    <row r="145" spans="1:25" ht="60.75" outlineLevel="1" thickBot="1">
      <c r="A145" s="279" t="s">
        <v>100</v>
      </c>
      <c r="B145" s="150">
        <v>31.23</v>
      </c>
      <c r="C145" s="280">
        <v>31.23</v>
      </c>
      <c r="D145" s="280">
        <v>31.23</v>
      </c>
      <c r="E145" s="280">
        <v>31.23</v>
      </c>
      <c r="F145" s="280">
        <v>31.23</v>
      </c>
      <c r="G145" s="280">
        <v>31.23</v>
      </c>
      <c r="H145" s="280">
        <v>31.23</v>
      </c>
      <c r="I145" s="280">
        <v>31.23</v>
      </c>
      <c r="J145" s="280">
        <v>31.23</v>
      </c>
      <c r="K145" s="280">
        <v>31.23</v>
      </c>
      <c r="L145" s="280">
        <v>31.23</v>
      </c>
      <c r="M145" s="280">
        <v>31.23</v>
      </c>
      <c r="N145" s="280">
        <v>31.23</v>
      </c>
      <c r="O145" s="280">
        <v>31.23</v>
      </c>
      <c r="P145" s="280">
        <v>31.23</v>
      </c>
      <c r="Q145" s="280">
        <v>31.23</v>
      </c>
      <c r="R145" s="280">
        <v>31.23</v>
      </c>
      <c r="S145" s="280">
        <v>31.23</v>
      </c>
      <c r="T145" s="280">
        <v>31.23</v>
      </c>
      <c r="U145" s="280">
        <v>31.23</v>
      </c>
      <c r="V145" s="280">
        <v>31.23</v>
      </c>
      <c r="W145" s="280">
        <v>31.23</v>
      </c>
      <c r="X145" s="280">
        <v>31.23</v>
      </c>
      <c r="Y145" s="281">
        <v>31.23</v>
      </c>
    </row>
    <row r="146" spans="1:25" ht="15.75" outlineLevel="1" thickBot="1">
      <c r="A146" s="279" t="s">
        <v>66</v>
      </c>
      <c r="B146" s="150">
        <v>211.27</v>
      </c>
      <c r="C146" s="280">
        <v>211.27</v>
      </c>
      <c r="D146" s="280">
        <v>211.27</v>
      </c>
      <c r="E146" s="280">
        <v>211.27</v>
      </c>
      <c r="F146" s="280">
        <v>211.27</v>
      </c>
      <c r="G146" s="280">
        <v>211.27</v>
      </c>
      <c r="H146" s="280">
        <v>211.27</v>
      </c>
      <c r="I146" s="280">
        <v>211.27</v>
      </c>
      <c r="J146" s="280">
        <v>211.27</v>
      </c>
      <c r="K146" s="280">
        <v>211.27</v>
      </c>
      <c r="L146" s="280">
        <v>211.27</v>
      </c>
      <c r="M146" s="280">
        <v>211.27</v>
      </c>
      <c r="N146" s="280">
        <v>211.27</v>
      </c>
      <c r="O146" s="280">
        <v>211.27</v>
      </c>
      <c r="P146" s="280">
        <v>211.27</v>
      </c>
      <c r="Q146" s="280">
        <v>211.27</v>
      </c>
      <c r="R146" s="280">
        <v>211.27</v>
      </c>
      <c r="S146" s="280">
        <v>211.27</v>
      </c>
      <c r="T146" s="280">
        <v>211.27</v>
      </c>
      <c r="U146" s="280">
        <v>211.27</v>
      </c>
      <c r="V146" s="280">
        <v>211.27</v>
      </c>
      <c r="W146" s="280">
        <v>211.27</v>
      </c>
      <c r="X146" s="280">
        <v>211.27</v>
      </c>
      <c r="Y146" s="281">
        <v>211.27</v>
      </c>
    </row>
    <row r="147" spans="1:25" ht="15.75" outlineLevel="1" thickBot="1">
      <c r="A147" s="279" t="s">
        <v>67</v>
      </c>
      <c r="B147" s="150">
        <v>676.12</v>
      </c>
      <c r="C147" s="280">
        <v>676.12</v>
      </c>
      <c r="D147" s="280">
        <v>676.12</v>
      </c>
      <c r="E147" s="280">
        <v>676.12</v>
      </c>
      <c r="F147" s="280">
        <v>676.12</v>
      </c>
      <c r="G147" s="280">
        <v>676.12</v>
      </c>
      <c r="H147" s="280">
        <v>676.12</v>
      </c>
      <c r="I147" s="280">
        <v>676.12</v>
      </c>
      <c r="J147" s="280">
        <v>676.12</v>
      </c>
      <c r="K147" s="280">
        <v>676.12</v>
      </c>
      <c r="L147" s="280">
        <v>676.12</v>
      </c>
      <c r="M147" s="280">
        <v>676.12</v>
      </c>
      <c r="N147" s="280">
        <v>676.12</v>
      </c>
      <c r="O147" s="280">
        <v>676.12</v>
      </c>
      <c r="P147" s="280">
        <v>676.12</v>
      </c>
      <c r="Q147" s="280">
        <v>676.12</v>
      </c>
      <c r="R147" s="280">
        <v>676.12</v>
      </c>
      <c r="S147" s="280">
        <v>676.12</v>
      </c>
      <c r="T147" s="280">
        <v>676.12</v>
      </c>
      <c r="U147" s="280">
        <v>676.12</v>
      </c>
      <c r="V147" s="280">
        <v>676.12</v>
      </c>
      <c r="W147" s="280">
        <v>676.12</v>
      </c>
      <c r="X147" s="280">
        <v>676.12</v>
      </c>
      <c r="Y147" s="281">
        <v>676.12</v>
      </c>
    </row>
    <row r="148" spans="1:25" ht="15.75" outlineLevel="1" thickBot="1">
      <c r="A148" s="279" t="s">
        <v>69</v>
      </c>
      <c r="B148" s="150">
        <v>5.03863794</v>
      </c>
      <c r="C148" s="280">
        <v>5.03863794</v>
      </c>
      <c r="D148" s="280">
        <v>5.03863794</v>
      </c>
      <c r="E148" s="280">
        <v>5.03863794</v>
      </c>
      <c r="F148" s="280">
        <v>5.03863794</v>
      </c>
      <c r="G148" s="280">
        <v>5.03863794</v>
      </c>
      <c r="H148" s="280">
        <v>5.03863794</v>
      </c>
      <c r="I148" s="280">
        <v>5.03863794</v>
      </c>
      <c r="J148" s="280">
        <v>5.03863794</v>
      </c>
      <c r="K148" s="280">
        <v>5.03863794</v>
      </c>
      <c r="L148" s="280">
        <v>5.03863794</v>
      </c>
      <c r="M148" s="280">
        <v>5.03863794</v>
      </c>
      <c r="N148" s="280">
        <v>5.03863794</v>
      </c>
      <c r="O148" s="280">
        <v>5.03863794</v>
      </c>
      <c r="P148" s="280">
        <v>5.03863794</v>
      </c>
      <c r="Q148" s="280">
        <v>5.03863794</v>
      </c>
      <c r="R148" s="280">
        <v>5.03863794</v>
      </c>
      <c r="S148" s="280">
        <v>5.03863794</v>
      </c>
      <c r="T148" s="280">
        <v>5.03863794</v>
      </c>
      <c r="U148" s="280">
        <v>5.03863794</v>
      </c>
      <c r="V148" s="280">
        <v>5.03863794</v>
      </c>
      <c r="W148" s="280">
        <v>5.03863794</v>
      </c>
      <c r="X148" s="280">
        <v>5.03863794</v>
      </c>
      <c r="Y148" s="281">
        <v>5.03863794</v>
      </c>
    </row>
    <row r="149" spans="1:25" ht="45.75" outlineLevel="1" thickBot="1">
      <c r="A149" s="149" t="s">
        <v>141</v>
      </c>
      <c r="B149" s="150">
        <v>1006</v>
      </c>
      <c r="C149" s="150">
        <v>1006</v>
      </c>
      <c r="D149" s="150">
        <v>1006</v>
      </c>
      <c r="E149" s="150">
        <v>1006</v>
      </c>
      <c r="F149" s="150">
        <v>1006</v>
      </c>
      <c r="G149" s="150">
        <v>1006</v>
      </c>
      <c r="H149" s="150">
        <v>1006</v>
      </c>
      <c r="I149" s="150">
        <v>1006</v>
      </c>
      <c r="J149" s="150">
        <v>1006</v>
      </c>
      <c r="K149" s="150">
        <v>1006</v>
      </c>
      <c r="L149" s="150">
        <v>1006</v>
      </c>
      <c r="M149" s="150">
        <v>1006</v>
      </c>
      <c r="N149" s="150">
        <v>1006</v>
      </c>
      <c r="O149" s="150">
        <v>1006</v>
      </c>
      <c r="P149" s="150">
        <v>1006</v>
      </c>
      <c r="Q149" s="150">
        <v>1006</v>
      </c>
      <c r="R149" s="150">
        <v>1006</v>
      </c>
      <c r="S149" s="150">
        <v>1006</v>
      </c>
      <c r="T149" s="150">
        <v>1006</v>
      </c>
      <c r="U149" s="150">
        <v>1006</v>
      </c>
      <c r="V149" s="150">
        <v>1006</v>
      </c>
      <c r="W149" s="150">
        <v>1006</v>
      </c>
      <c r="X149" s="150">
        <v>1006</v>
      </c>
      <c r="Y149" s="150">
        <v>1006</v>
      </c>
    </row>
    <row r="150" spans="1:25" ht="20.25" customHeight="1" thickBot="1">
      <c r="A150" s="275">
        <v>20</v>
      </c>
      <c r="B150" s="276">
        <f>B151+B152+B153+B154+B155+B156</f>
        <v>3678.47650024</v>
      </c>
      <c r="C150" s="276">
        <f aca="true" t="shared" si="18" ref="C150:Y150">C151+C152+C153+C154+C155+C156</f>
        <v>3772.8689518600004</v>
      </c>
      <c r="D150" s="276">
        <f t="shared" si="18"/>
        <v>3802.3088281200003</v>
      </c>
      <c r="E150" s="276">
        <f t="shared" si="18"/>
        <v>3800.93652013</v>
      </c>
      <c r="F150" s="276">
        <f t="shared" si="18"/>
        <v>3801.67584455</v>
      </c>
      <c r="G150" s="276">
        <f t="shared" si="18"/>
        <v>3781.73934408</v>
      </c>
      <c r="H150" s="276">
        <f t="shared" si="18"/>
        <v>3681.11115314</v>
      </c>
      <c r="I150" s="276">
        <f t="shared" si="18"/>
        <v>3657.30506714</v>
      </c>
      <c r="J150" s="276">
        <f t="shared" si="18"/>
        <v>3615.89291065</v>
      </c>
      <c r="K150" s="276">
        <f t="shared" si="18"/>
        <v>3552.89232067</v>
      </c>
      <c r="L150" s="276">
        <f t="shared" si="18"/>
        <v>3541.85277128</v>
      </c>
      <c r="M150" s="276">
        <f t="shared" si="18"/>
        <v>3523.5840232100004</v>
      </c>
      <c r="N150" s="276">
        <f t="shared" si="18"/>
        <v>3544.72367187</v>
      </c>
      <c r="O150" s="276">
        <f t="shared" si="18"/>
        <v>3566.03861679</v>
      </c>
      <c r="P150" s="276">
        <f t="shared" si="18"/>
        <v>3581.20403166</v>
      </c>
      <c r="Q150" s="276">
        <f t="shared" si="18"/>
        <v>3599.8122184400004</v>
      </c>
      <c r="R150" s="276">
        <f t="shared" si="18"/>
        <v>3606.37334452</v>
      </c>
      <c r="S150" s="276">
        <f t="shared" si="18"/>
        <v>3588.59378672</v>
      </c>
      <c r="T150" s="276">
        <f t="shared" si="18"/>
        <v>3564.39581722</v>
      </c>
      <c r="U150" s="276">
        <f t="shared" si="18"/>
        <v>3556.8776383500003</v>
      </c>
      <c r="V150" s="276">
        <f t="shared" si="18"/>
        <v>3525.13561157</v>
      </c>
      <c r="W150" s="276">
        <f t="shared" si="18"/>
        <v>3519.4611346</v>
      </c>
      <c r="X150" s="276">
        <f t="shared" si="18"/>
        <v>3567.53264502</v>
      </c>
      <c r="Y150" s="276">
        <f t="shared" si="18"/>
        <v>3637.11484039</v>
      </c>
    </row>
    <row r="151" spans="1:25" ht="60.75" outlineLevel="1" thickBot="1">
      <c r="A151" s="279" t="s">
        <v>96</v>
      </c>
      <c r="B151" s="150">
        <v>1748.8178623</v>
      </c>
      <c r="C151" s="280">
        <v>1843.21031392</v>
      </c>
      <c r="D151" s="280">
        <v>1872.65019018</v>
      </c>
      <c r="E151" s="280">
        <v>1871.27788219</v>
      </c>
      <c r="F151" s="280">
        <v>1872.01720661</v>
      </c>
      <c r="G151" s="280">
        <v>1852.08070614</v>
      </c>
      <c r="H151" s="280">
        <v>1751.4525152</v>
      </c>
      <c r="I151" s="280">
        <v>1727.6464292</v>
      </c>
      <c r="J151" s="280">
        <v>1686.23427271</v>
      </c>
      <c r="K151" s="280">
        <v>1623.23368273</v>
      </c>
      <c r="L151" s="280">
        <v>1612.19413334</v>
      </c>
      <c r="M151" s="280">
        <v>1593.92538527</v>
      </c>
      <c r="N151" s="280">
        <v>1615.06503393</v>
      </c>
      <c r="O151" s="280">
        <v>1636.37997885</v>
      </c>
      <c r="P151" s="280">
        <v>1651.54539372</v>
      </c>
      <c r="Q151" s="280">
        <v>1670.1535805</v>
      </c>
      <c r="R151" s="280">
        <v>1676.71470658</v>
      </c>
      <c r="S151" s="280">
        <v>1658.93514878</v>
      </c>
      <c r="T151" s="280">
        <v>1634.73717928</v>
      </c>
      <c r="U151" s="280">
        <v>1627.21900041</v>
      </c>
      <c r="V151" s="280">
        <v>1595.47697363</v>
      </c>
      <c r="W151" s="280">
        <v>1589.80249666</v>
      </c>
      <c r="X151" s="280">
        <v>1637.87400708</v>
      </c>
      <c r="Y151" s="281">
        <v>1707.45620245</v>
      </c>
    </row>
    <row r="152" spans="1:25" ht="60.75" outlineLevel="1" thickBot="1">
      <c r="A152" s="279" t="s">
        <v>100</v>
      </c>
      <c r="B152" s="150">
        <v>31.23</v>
      </c>
      <c r="C152" s="280">
        <v>31.23</v>
      </c>
      <c r="D152" s="280">
        <v>31.23</v>
      </c>
      <c r="E152" s="280">
        <v>31.23</v>
      </c>
      <c r="F152" s="280">
        <v>31.23</v>
      </c>
      <c r="G152" s="280">
        <v>31.23</v>
      </c>
      <c r="H152" s="280">
        <v>31.23</v>
      </c>
      <c r="I152" s="280">
        <v>31.23</v>
      </c>
      <c r="J152" s="280">
        <v>31.23</v>
      </c>
      <c r="K152" s="280">
        <v>31.23</v>
      </c>
      <c r="L152" s="280">
        <v>31.23</v>
      </c>
      <c r="M152" s="280">
        <v>31.23</v>
      </c>
      <c r="N152" s="280">
        <v>31.23</v>
      </c>
      <c r="O152" s="280">
        <v>31.23</v>
      </c>
      <c r="P152" s="280">
        <v>31.23</v>
      </c>
      <c r="Q152" s="280">
        <v>31.23</v>
      </c>
      <c r="R152" s="280">
        <v>31.23</v>
      </c>
      <c r="S152" s="280">
        <v>31.23</v>
      </c>
      <c r="T152" s="280">
        <v>31.23</v>
      </c>
      <c r="U152" s="280">
        <v>31.23</v>
      </c>
      <c r="V152" s="280">
        <v>31.23</v>
      </c>
      <c r="W152" s="280">
        <v>31.23</v>
      </c>
      <c r="X152" s="280">
        <v>31.23</v>
      </c>
      <c r="Y152" s="281">
        <v>31.23</v>
      </c>
    </row>
    <row r="153" spans="1:25" ht="15.75" outlineLevel="1" thickBot="1">
      <c r="A153" s="279" t="s">
        <v>66</v>
      </c>
      <c r="B153" s="150">
        <v>211.27</v>
      </c>
      <c r="C153" s="280">
        <v>211.27</v>
      </c>
      <c r="D153" s="280">
        <v>211.27</v>
      </c>
      <c r="E153" s="280">
        <v>211.27</v>
      </c>
      <c r="F153" s="280">
        <v>211.27</v>
      </c>
      <c r="G153" s="280">
        <v>211.27</v>
      </c>
      <c r="H153" s="280">
        <v>211.27</v>
      </c>
      <c r="I153" s="280">
        <v>211.27</v>
      </c>
      <c r="J153" s="280">
        <v>211.27</v>
      </c>
      <c r="K153" s="280">
        <v>211.27</v>
      </c>
      <c r="L153" s="280">
        <v>211.27</v>
      </c>
      <c r="M153" s="280">
        <v>211.27</v>
      </c>
      <c r="N153" s="280">
        <v>211.27</v>
      </c>
      <c r="O153" s="280">
        <v>211.27</v>
      </c>
      <c r="P153" s="280">
        <v>211.27</v>
      </c>
      <c r="Q153" s="280">
        <v>211.27</v>
      </c>
      <c r="R153" s="280">
        <v>211.27</v>
      </c>
      <c r="S153" s="280">
        <v>211.27</v>
      </c>
      <c r="T153" s="280">
        <v>211.27</v>
      </c>
      <c r="U153" s="280">
        <v>211.27</v>
      </c>
      <c r="V153" s="280">
        <v>211.27</v>
      </c>
      <c r="W153" s="280">
        <v>211.27</v>
      </c>
      <c r="X153" s="280">
        <v>211.27</v>
      </c>
      <c r="Y153" s="281">
        <v>211.27</v>
      </c>
    </row>
    <row r="154" spans="1:25" ht="15.75" outlineLevel="1" thickBot="1">
      <c r="A154" s="279" t="s">
        <v>67</v>
      </c>
      <c r="B154" s="150">
        <v>676.12</v>
      </c>
      <c r="C154" s="280">
        <v>676.12</v>
      </c>
      <c r="D154" s="280">
        <v>676.12</v>
      </c>
      <c r="E154" s="280">
        <v>676.12</v>
      </c>
      <c r="F154" s="280">
        <v>676.12</v>
      </c>
      <c r="G154" s="280">
        <v>676.12</v>
      </c>
      <c r="H154" s="280">
        <v>676.12</v>
      </c>
      <c r="I154" s="280">
        <v>676.12</v>
      </c>
      <c r="J154" s="280">
        <v>676.12</v>
      </c>
      <c r="K154" s="280">
        <v>676.12</v>
      </c>
      <c r="L154" s="280">
        <v>676.12</v>
      </c>
      <c r="M154" s="280">
        <v>676.12</v>
      </c>
      <c r="N154" s="280">
        <v>676.12</v>
      </c>
      <c r="O154" s="280">
        <v>676.12</v>
      </c>
      <c r="P154" s="280">
        <v>676.12</v>
      </c>
      <c r="Q154" s="280">
        <v>676.12</v>
      </c>
      <c r="R154" s="280">
        <v>676.12</v>
      </c>
      <c r="S154" s="280">
        <v>676.12</v>
      </c>
      <c r="T154" s="280">
        <v>676.12</v>
      </c>
      <c r="U154" s="280">
        <v>676.12</v>
      </c>
      <c r="V154" s="280">
        <v>676.12</v>
      </c>
      <c r="W154" s="280">
        <v>676.12</v>
      </c>
      <c r="X154" s="280">
        <v>676.12</v>
      </c>
      <c r="Y154" s="281">
        <v>676.12</v>
      </c>
    </row>
    <row r="155" spans="1:25" ht="15.75" outlineLevel="1" thickBot="1">
      <c r="A155" s="279" t="s">
        <v>69</v>
      </c>
      <c r="B155" s="150">
        <v>5.03863794</v>
      </c>
      <c r="C155" s="280">
        <v>5.03863794</v>
      </c>
      <c r="D155" s="280">
        <v>5.03863794</v>
      </c>
      <c r="E155" s="280">
        <v>5.03863794</v>
      </c>
      <c r="F155" s="280">
        <v>5.03863794</v>
      </c>
      <c r="G155" s="280">
        <v>5.03863794</v>
      </c>
      <c r="H155" s="280">
        <v>5.03863794</v>
      </c>
      <c r="I155" s="280">
        <v>5.03863794</v>
      </c>
      <c r="J155" s="280">
        <v>5.03863794</v>
      </c>
      <c r="K155" s="280">
        <v>5.03863794</v>
      </c>
      <c r="L155" s="280">
        <v>5.03863794</v>
      </c>
      <c r="M155" s="280">
        <v>5.03863794</v>
      </c>
      <c r="N155" s="280">
        <v>5.03863794</v>
      </c>
      <c r="O155" s="280">
        <v>5.03863794</v>
      </c>
      <c r="P155" s="280">
        <v>5.03863794</v>
      </c>
      <c r="Q155" s="280">
        <v>5.03863794</v>
      </c>
      <c r="R155" s="280">
        <v>5.03863794</v>
      </c>
      <c r="S155" s="280">
        <v>5.03863794</v>
      </c>
      <c r="T155" s="280">
        <v>5.03863794</v>
      </c>
      <c r="U155" s="280">
        <v>5.03863794</v>
      </c>
      <c r="V155" s="280">
        <v>5.03863794</v>
      </c>
      <c r="W155" s="280">
        <v>5.03863794</v>
      </c>
      <c r="X155" s="280">
        <v>5.03863794</v>
      </c>
      <c r="Y155" s="281">
        <v>5.03863794</v>
      </c>
    </row>
    <row r="156" spans="1:25" ht="45.75" outlineLevel="1" thickBot="1">
      <c r="A156" s="149" t="s">
        <v>141</v>
      </c>
      <c r="B156" s="150">
        <v>1006</v>
      </c>
      <c r="C156" s="150">
        <v>1006</v>
      </c>
      <c r="D156" s="150">
        <v>1006</v>
      </c>
      <c r="E156" s="150">
        <v>1006</v>
      </c>
      <c r="F156" s="150">
        <v>1006</v>
      </c>
      <c r="G156" s="150">
        <v>1006</v>
      </c>
      <c r="H156" s="150">
        <v>1006</v>
      </c>
      <c r="I156" s="150">
        <v>1006</v>
      </c>
      <c r="J156" s="150">
        <v>1006</v>
      </c>
      <c r="K156" s="150">
        <v>1006</v>
      </c>
      <c r="L156" s="150">
        <v>1006</v>
      </c>
      <c r="M156" s="150">
        <v>1006</v>
      </c>
      <c r="N156" s="150">
        <v>1006</v>
      </c>
      <c r="O156" s="150">
        <v>1006</v>
      </c>
      <c r="P156" s="150">
        <v>1006</v>
      </c>
      <c r="Q156" s="150">
        <v>1006</v>
      </c>
      <c r="R156" s="150">
        <v>1006</v>
      </c>
      <c r="S156" s="150">
        <v>1006</v>
      </c>
      <c r="T156" s="150">
        <v>1006</v>
      </c>
      <c r="U156" s="150">
        <v>1006</v>
      </c>
      <c r="V156" s="150">
        <v>1006</v>
      </c>
      <c r="W156" s="150">
        <v>1006</v>
      </c>
      <c r="X156" s="150">
        <v>1006</v>
      </c>
      <c r="Y156" s="150">
        <v>1006</v>
      </c>
    </row>
    <row r="157" spans="1:25" ht="20.25" customHeight="1" thickBot="1">
      <c r="A157" s="275">
        <v>21</v>
      </c>
      <c r="B157" s="276">
        <f>B158+B159+B160+B161+B162+B163</f>
        <v>3733.35408997</v>
      </c>
      <c r="C157" s="276">
        <f aca="true" t="shared" si="19" ref="C157:Y157">C158+C159+C160+C161+C162+C163</f>
        <v>3797.9011852900003</v>
      </c>
      <c r="D157" s="276">
        <f t="shared" si="19"/>
        <v>3819.5024342700003</v>
      </c>
      <c r="E157" s="276">
        <f t="shared" si="19"/>
        <v>3834.2707499000003</v>
      </c>
      <c r="F157" s="276">
        <f t="shared" si="19"/>
        <v>3844.4480879000002</v>
      </c>
      <c r="G157" s="276">
        <f t="shared" si="19"/>
        <v>3825.9858618000003</v>
      </c>
      <c r="H157" s="276">
        <f t="shared" si="19"/>
        <v>3777.01911896</v>
      </c>
      <c r="I157" s="276">
        <f t="shared" si="19"/>
        <v>3670.4003125500003</v>
      </c>
      <c r="J157" s="276">
        <f t="shared" si="19"/>
        <v>3665.8420601000003</v>
      </c>
      <c r="K157" s="276">
        <f t="shared" si="19"/>
        <v>3645.13301043</v>
      </c>
      <c r="L157" s="276">
        <f t="shared" si="19"/>
        <v>3607.2054553400003</v>
      </c>
      <c r="M157" s="276">
        <f t="shared" si="19"/>
        <v>3632.4227265600002</v>
      </c>
      <c r="N157" s="276">
        <f t="shared" si="19"/>
        <v>3653.3115147400003</v>
      </c>
      <c r="O157" s="276">
        <f t="shared" si="19"/>
        <v>3665.1567816700003</v>
      </c>
      <c r="P157" s="276">
        <f t="shared" si="19"/>
        <v>3679.5018610700004</v>
      </c>
      <c r="Q157" s="276">
        <f t="shared" si="19"/>
        <v>3687.50224076</v>
      </c>
      <c r="R157" s="276">
        <f t="shared" si="19"/>
        <v>3681.17254253</v>
      </c>
      <c r="S157" s="276">
        <f t="shared" si="19"/>
        <v>3659.4721842100003</v>
      </c>
      <c r="T157" s="276">
        <f t="shared" si="19"/>
        <v>3647.6650974500003</v>
      </c>
      <c r="U157" s="276">
        <f t="shared" si="19"/>
        <v>3627.8691494900004</v>
      </c>
      <c r="V157" s="276">
        <f t="shared" si="19"/>
        <v>3582.3934459700004</v>
      </c>
      <c r="W157" s="276">
        <f t="shared" si="19"/>
        <v>3579.4070875</v>
      </c>
      <c r="X157" s="276">
        <f t="shared" si="19"/>
        <v>3636.87384839</v>
      </c>
      <c r="Y157" s="276">
        <f t="shared" si="19"/>
        <v>3696.52583549</v>
      </c>
    </row>
    <row r="158" spans="1:25" ht="60.75" outlineLevel="1" thickBot="1">
      <c r="A158" s="279" t="s">
        <v>96</v>
      </c>
      <c r="B158" s="150">
        <v>1803.69545203</v>
      </c>
      <c r="C158" s="280">
        <v>1868.24254735</v>
      </c>
      <c r="D158" s="280">
        <v>1889.84379633</v>
      </c>
      <c r="E158" s="280">
        <v>1904.61211196</v>
      </c>
      <c r="F158" s="280">
        <v>1914.78944996</v>
      </c>
      <c r="G158" s="280">
        <v>1896.32722386</v>
      </c>
      <c r="H158" s="280">
        <v>1847.36048102</v>
      </c>
      <c r="I158" s="280">
        <v>1740.74167461</v>
      </c>
      <c r="J158" s="280">
        <v>1736.18342216</v>
      </c>
      <c r="K158" s="280">
        <v>1715.47437249</v>
      </c>
      <c r="L158" s="280">
        <v>1677.5468174</v>
      </c>
      <c r="M158" s="280">
        <v>1702.76408862</v>
      </c>
      <c r="N158" s="280">
        <v>1723.6528768</v>
      </c>
      <c r="O158" s="280">
        <v>1735.49814373</v>
      </c>
      <c r="P158" s="280">
        <v>1749.84322313</v>
      </c>
      <c r="Q158" s="280">
        <v>1757.84360282</v>
      </c>
      <c r="R158" s="280">
        <v>1751.51390459</v>
      </c>
      <c r="S158" s="280">
        <v>1729.81354627</v>
      </c>
      <c r="T158" s="280">
        <v>1718.00645951</v>
      </c>
      <c r="U158" s="280">
        <v>1698.21051155</v>
      </c>
      <c r="V158" s="280">
        <v>1652.73480803</v>
      </c>
      <c r="W158" s="280">
        <v>1649.74844956</v>
      </c>
      <c r="X158" s="280">
        <v>1707.21521045</v>
      </c>
      <c r="Y158" s="281">
        <v>1766.86719755</v>
      </c>
    </row>
    <row r="159" spans="1:25" ht="60.75" outlineLevel="1" thickBot="1">
      <c r="A159" s="279" t="s">
        <v>100</v>
      </c>
      <c r="B159" s="150">
        <v>31.23</v>
      </c>
      <c r="C159" s="280">
        <v>31.23</v>
      </c>
      <c r="D159" s="280">
        <v>31.23</v>
      </c>
      <c r="E159" s="280">
        <v>31.23</v>
      </c>
      <c r="F159" s="280">
        <v>31.23</v>
      </c>
      <c r="G159" s="280">
        <v>31.23</v>
      </c>
      <c r="H159" s="280">
        <v>31.23</v>
      </c>
      <c r="I159" s="280">
        <v>31.23</v>
      </c>
      <c r="J159" s="280">
        <v>31.23</v>
      </c>
      <c r="K159" s="280">
        <v>31.23</v>
      </c>
      <c r="L159" s="280">
        <v>31.23</v>
      </c>
      <c r="M159" s="280">
        <v>31.23</v>
      </c>
      <c r="N159" s="280">
        <v>31.23</v>
      </c>
      <c r="O159" s="280">
        <v>31.23</v>
      </c>
      <c r="P159" s="280">
        <v>31.23</v>
      </c>
      <c r="Q159" s="280">
        <v>31.23</v>
      </c>
      <c r="R159" s="280">
        <v>31.23</v>
      </c>
      <c r="S159" s="280">
        <v>31.23</v>
      </c>
      <c r="T159" s="280">
        <v>31.23</v>
      </c>
      <c r="U159" s="280">
        <v>31.23</v>
      </c>
      <c r="V159" s="280">
        <v>31.23</v>
      </c>
      <c r="W159" s="280">
        <v>31.23</v>
      </c>
      <c r="X159" s="280">
        <v>31.23</v>
      </c>
      <c r="Y159" s="281">
        <v>31.23</v>
      </c>
    </row>
    <row r="160" spans="1:25" ht="15.75" outlineLevel="1" thickBot="1">
      <c r="A160" s="279" t="s">
        <v>66</v>
      </c>
      <c r="B160" s="150">
        <v>211.27</v>
      </c>
      <c r="C160" s="280">
        <v>211.27</v>
      </c>
      <c r="D160" s="280">
        <v>211.27</v>
      </c>
      <c r="E160" s="280">
        <v>211.27</v>
      </c>
      <c r="F160" s="280">
        <v>211.27</v>
      </c>
      <c r="G160" s="280">
        <v>211.27</v>
      </c>
      <c r="H160" s="280">
        <v>211.27</v>
      </c>
      <c r="I160" s="280">
        <v>211.27</v>
      </c>
      <c r="J160" s="280">
        <v>211.27</v>
      </c>
      <c r="K160" s="280">
        <v>211.27</v>
      </c>
      <c r="L160" s="280">
        <v>211.27</v>
      </c>
      <c r="M160" s="280">
        <v>211.27</v>
      </c>
      <c r="N160" s="280">
        <v>211.27</v>
      </c>
      <c r="O160" s="280">
        <v>211.27</v>
      </c>
      <c r="P160" s="280">
        <v>211.27</v>
      </c>
      <c r="Q160" s="280">
        <v>211.27</v>
      </c>
      <c r="R160" s="280">
        <v>211.27</v>
      </c>
      <c r="S160" s="280">
        <v>211.27</v>
      </c>
      <c r="T160" s="280">
        <v>211.27</v>
      </c>
      <c r="U160" s="280">
        <v>211.27</v>
      </c>
      <c r="V160" s="280">
        <v>211.27</v>
      </c>
      <c r="W160" s="280">
        <v>211.27</v>
      </c>
      <c r="X160" s="280">
        <v>211.27</v>
      </c>
      <c r="Y160" s="281">
        <v>211.27</v>
      </c>
    </row>
    <row r="161" spans="1:25" ht="15.75" outlineLevel="1" thickBot="1">
      <c r="A161" s="279" t="s">
        <v>67</v>
      </c>
      <c r="B161" s="150">
        <v>676.12</v>
      </c>
      <c r="C161" s="280">
        <v>676.12</v>
      </c>
      <c r="D161" s="280">
        <v>676.12</v>
      </c>
      <c r="E161" s="280">
        <v>676.12</v>
      </c>
      <c r="F161" s="280">
        <v>676.12</v>
      </c>
      <c r="G161" s="280">
        <v>676.12</v>
      </c>
      <c r="H161" s="280">
        <v>676.12</v>
      </c>
      <c r="I161" s="280">
        <v>676.12</v>
      </c>
      <c r="J161" s="280">
        <v>676.12</v>
      </c>
      <c r="K161" s="280">
        <v>676.12</v>
      </c>
      <c r="L161" s="280">
        <v>676.12</v>
      </c>
      <c r="M161" s="280">
        <v>676.12</v>
      </c>
      <c r="N161" s="280">
        <v>676.12</v>
      </c>
      <c r="O161" s="280">
        <v>676.12</v>
      </c>
      <c r="P161" s="280">
        <v>676.12</v>
      </c>
      <c r="Q161" s="280">
        <v>676.12</v>
      </c>
      <c r="R161" s="280">
        <v>676.12</v>
      </c>
      <c r="S161" s="280">
        <v>676.12</v>
      </c>
      <c r="T161" s="280">
        <v>676.12</v>
      </c>
      <c r="U161" s="280">
        <v>676.12</v>
      </c>
      <c r="V161" s="280">
        <v>676.12</v>
      </c>
      <c r="W161" s="280">
        <v>676.12</v>
      </c>
      <c r="X161" s="280">
        <v>676.12</v>
      </c>
      <c r="Y161" s="281">
        <v>676.12</v>
      </c>
    </row>
    <row r="162" spans="1:25" ht="15.75" outlineLevel="1" thickBot="1">
      <c r="A162" s="279" t="s">
        <v>69</v>
      </c>
      <c r="B162" s="150">
        <v>5.03863794</v>
      </c>
      <c r="C162" s="280">
        <v>5.03863794</v>
      </c>
      <c r="D162" s="280">
        <v>5.03863794</v>
      </c>
      <c r="E162" s="280">
        <v>5.03863794</v>
      </c>
      <c r="F162" s="280">
        <v>5.03863794</v>
      </c>
      <c r="G162" s="280">
        <v>5.03863794</v>
      </c>
      <c r="H162" s="280">
        <v>5.03863794</v>
      </c>
      <c r="I162" s="280">
        <v>5.03863794</v>
      </c>
      <c r="J162" s="280">
        <v>5.03863794</v>
      </c>
      <c r="K162" s="280">
        <v>5.03863794</v>
      </c>
      <c r="L162" s="280">
        <v>5.03863794</v>
      </c>
      <c r="M162" s="280">
        <v>5.03863794</v>
      </c>
      <c r="N162" s="280">
        <v>5.03863794</v>
      </c>
      <c r="O162" s="280">
        <v>5.03863794</v>
      </c>
      <c r="P162" s="280">
        <v>5.03863794</v>
      </c>
      <c r="Q162" s="280">
        <v>5.03863794</v>
      </c>
      <c r="R162" s="280">
        <v>5.03863794</v>
      </c>
      <c r="S162" s="280">
        <v>5.03863794</v>
      </c>
      <c r="T162" s="280">
        <v>5.03863794</v>
      </c>
      <c r="U162" s="280">
        <v>5.03863794</v>
      </c>
      <c r="V162" s="280">
        <v>5.03863794</v>
      </c>
      <c r="W162" s="280">
        <v>5.03863794</v>
      </c>
      <c r="X162" s="280">
        <v>5.03863794</v>
      </c>
      <c r="Y162" s="281">
        <v>5.03863794</v>
      </c>
    </row>
    <row r="163" spans="1:25" ht="45.75" outlineLevel="1" thickBot="1">
      <c r="A163" s="149" t="s">
        <v>141</v>
      </c>
      <c r="B163" s="150">
        <v>1006</v>
      </c>
      <c r="C163" s="150">
        <v>1006</v>
      </c>
      <c r="D163" s="150">
        <v>1006</v>
      </c>
      <c r="E163" s="150">
        <v>1006</v>
      </c>
      <c r="F163" s="150">
        <v>1006</v>
      </c>
      <c r="G163" s="150">
        <v>1006</v>
      </c>
      <c r="H163" s="150">
        <v>1006</v>
      </c>
      <c r="I163" s="150">
        <v>1006</v>
      </c>
      <c r="J163" s="150">
        <v>1006</v>
      </c>
      <c r="K163" s="150">
        <v>1006</v>
      </c>
      <c r="L163" s="150">
        <v>1006</v>
      </c>
      <c r="M163" s="150">
        <v>1006</v>
      </c>
      <c r="N163" s="150">
        <v>1006</v>
      </c>
      <c r="O163" s="150">
        <v>1006</v>
      </c>
      <c r="P163" s="150">
        <v>1006</v>
      </c>
      <c r="Q163" s="150">
        <v>1006</v>
      </c>
      <c r="R163" s="150">
        <v>1006</v>
      </c>
      <c r="S163" s="150">
        <v>1006</v>
      </c>
      <c r="T163" s="150">
        <v>1006</v>
      </c>
      <c r="U163" s="150">
        <v>1006</v>
      </c>
      <c r="V163" s="150">
        <v>1006</v>
      </c>
      <c r="W163" s="150">
        <v>1006</v>
      </c>
      <c r="X163" s="150">
        <v>1006</v>
      </c>
      <c r="Y163" s="150">
        <v>1006</v>
      </c>
    </row>
    <row r="164" spans="1:25" ht="20.25" customHeight="1" thickBot="1">
      <c r="A164" s="275">
        <v>22</v>
      </c>
      <c r="B164" s="276">
        <f>B165+B166+B167+B168+B169+B170</f>
        <v>3645.3073895400003</v>
      </c>
      <c r="C164" s="276">
        <f aca="true" t="shared" si="20" ref="C164:Y164">C165+C166+C167+C168+C169+C170</f>
        <v>3706.9024608500004</v>
      </c>
      <c r="D164" s="276">
        <f t="shared" si="20"/>
        <v>3748.15107592</v>
      </c>
      <c r="E164" s="276">
        <f t="shared" si="20"/>
        <v>3755.4066331000004</v>
      </c>
      <c r="F164" s="276">
        <f t="shared" si="20"/>
        <v>3758.5657063400004</v>
      </c>
      <c r="G164" s="276">
        <f t="shared" si="20"/>
        <v>3751.8372963700003</v>
      </c>
      <c r="H164" s="276">
        <f t="shared" si="20"/>
        <v>3723.53546519</v>
      </c>
      <c r="I164" s="276">
        <f t="shared" si="20"/>
        <v>3665.0394142500004</v>
      </c>
      <c r="J164" s="276">
        <f t="shared" si="20"/>
        <v>3602.51168761</v>
      </c>
      <c r="K164" s="276">
        <f t="shared" si="20"/>
        <v>3549.6439441800003</v>
      </c>
      <c r="L164" s="276">
        <f t="shared" si="20"/>
        <v>3537.1687997900003</v>
      </c>
      <c r="M164" s="276">
        <f t="shared" si="20"/>
        <v>3549.5326670500003</v>
      </c>
      <c r="N164" s="276">
        <f t="shared" si="20"/>
        <v>3563.99558973</v>
      </c>
      <c r="O164" s="276">
        <f t="shared" si="20"/>
        <v>3573.14614015</v>
      </c>
      <c r="P164" s="276">
        <f t="shared" si="20"/>
        <v>3589.9020000600003</v>
      </c>
      <c r="Q164" s="276">
        <f t="shared" si="20"/>
        <v>3599.6829284200003</v>
      </c>
      <c r="R164" s="276">
        <f t="shared" si="20"/>
        <v>3603.6648699400002</v>
      </c>
      <c r="S164" s="276">
        <f t="shared" si="20"/>
        <v>3580.1444066400004</v>
      </c>
      <c r="T164" s="276">
        <f t="shared" si="20"/>
        <v>3551.23335618</v>
      </c>
      <c r="U164" s="276">
        <f t="shared" si="20"/>
        <v>3543.38596171</v>
      </c>
      <c r="V164" s="276">
        <f t="shared" si="20"/>
        <v>3502.38860028</v>
      </c>
      <c r="W164" s="276">
        <f t="shared" si="20"/>
        <v>3498.4907803200003</v>
      </c>
      <c r="X164" s="276">
        <f t="shared" si="20"/>
        <v>3533.2132114600004</v>
      </c>
      <c r="Y164" s="276">
        <f t="shared" si="20"/>
        <v>3595.0742000100004</v>
      </c>
    </row>
    <row r="165" spans="1:25" ht="60.75" outlineLevel="1" thickBot="1">
      <c r="A165" s="279" t="s">
        <v>96</v>
      </c>
      <c r="B165" s="150">
        <v>1715.6487516</v>
      </c>
      <c r="C165" s="280">
        <v>1777.24382291</v>
      </c>
      <c r="D165" s="280">
        <v>1818.49243798</v>
      </c>
      <c r="E165" s="280">
        <v>1825.74799516</v>
      </c>
      <c r="F165" s="280">
        <v>1828.9070684</v>
      </c>
      <c r="G165" s="280">
        <v>1822.17865843</v>
      </c>
      <c r="H165" s="280">
        <v>1793.87682725</v>
      </c>
      <c r="I165" s="280">
        <v>1735.38077631</v>
      </c>
      <c r="J165" s="280">
        <v>1672.85304967</v>
      </c>
      <c r="K165" s="280">
        <v>1619.98530624</v>
      </c>
      <c r="L165" s="280">
        <v>1607.51016185</v>
      </c>
      <c r="M165" s="280">
        <v>1619.87402911</v>
      </c>
      <c r="N165" s="280">
        <v>1634.33695179</v>
      </c>
      <c r="O165" s="280">
        <v>1643.48750221</v>
      </c>
      <c r="P165" s="280">
        <v>1660.24336212</v>
      </c>
      <c r="Q165" s="280">
        <v>1670.02429048</v>
      </c>
      <c r="R165" s="280">
        <v>1674.006232</v>
      </c>
      <c r="S165" s="280">
        <v>1650.4857687</v>
      </c>
      <c r="T165" s="280">
        <v>1621.57471824</v>
      </c>
      <c r="U165" s="280">
        <v>1613.72732377</v>
      </c>
      <c r="V165" s="280">
        <v>1572.72996234</v>
      </c>
      <c r="W165" s="280">
        <v>1568.83214238</v>
      </c>
      <c r="X165" s="280">
        <v>1603.55457352</v>
      </c>
      <c r="Y165" s="281">
        <v>1665.41556207</v>
      </c>
    </row>
    <row r="166" spans="1:25" ht="60.75" outlineLevel="1" thickBot="1">
      <c r="A166" s="279" t="s">
        <v>100</v>
      </c>
      <c r="B166" s="150">
        <v>31.23</v>
      </c>
      <c r="C166" s="280">
        <v>31.23</v>
      </c>
      <c r="D166" s="280">
        <v>31.23</v>
      </c>
      <c r="E166" s="280">
        <v>31.23</v>
      </c>
      <c r="F166" s="280">
        <v>31.23</v>
      </c>
      <c r="G166" s="280">
        <v>31.23</v>
      </c>
      <c r="H166" s="280">
        <v>31.23</v>
      </c>
      <c r="I166" s="280">
        <v>31.23</v>
      </c>
      <c r="J166" s="280">
        <v>31.23</v>
      </c>
      <c r="K166" s="280">
        <v>31.23</v>
      </c>
      <c r="L166" s="280">
        <v>31.23</v>
      </c>
      <c r="M166" s="280">
        <v>31.23</v>
      </c>
      <c r="N166" s="280">
        <v>31.23</v>
      </c>
      <c r="O166" s="280">
        <v>31.23</v>
      </c>
      <c r="P166" s="280">
        <v>31.23</v>
      </c>
      <c r="Q166" s="280">
        <v>31.23</v>
      </c>
      <c r="R166" s="280">
        <v>31.23</v>
      </c>
      <c r="S166" s="280">
        <v>31.23</v>
      </c>
      <c r="T166" s="280">
        <v>31.23</v>
      </c>
      <c r="U166" s="280">
        <v>31.23</v>
      </c>
      <c r="V166" s="280">
        <v>31.23</v>
      </c>
      <c r="W166" s="280">
        <v>31.23</v>
      </c>
      <c r="X166" s="280">
        <v>31.23</v>
      </c>
      <c r="Y166" s="281">
        <v>31.23</v>
      </c>
    </row>
    <row r="167" spans="1:25" ht="15.75" outlineLevel="1" thickBot="1">
      <c r="A167" s="279" t="s">
        <v>66</v>
      </c>
      <c r="B167" s="150">
        <v>211.27</v>
      </c>
      <c r="C167" s="280">
        <v>211.27</v>
      </c>
      <c r="D167" s="280">
        <v>211.27</v>
      </c>
      <c r="E167" s="280">
        <v>211.27</v>
      </c>
      <c r="F167" s="280">
        <v>211.27</v>
      </c>
      <c r="G167" s="280">
        <v>211.27</v>
      </c>
      <c r="H167" s="280">
        <v>211.27</v>
      </c>
      <c r="I167" s="280">
        <v>211.27</v>
      </c>
      <c r="J167" s="280">
        <v>211.27</v>
      </c>
      <c r="K167" s="280">
        <v>211.27</v>
      </c>
      <c r="L167" s="280">
        <v>211.27</v>
      </c>
      <c r="M167" s="280">
        <v>211.27</v>
      </c>
      <c r="N167" s="280">
        <v>211.27</v>
      </c>
      <c r="O167" s="280">
        <v>211.27</v>
      </c>
      <c r="P167" s="280">
        <v>211.27</v>
      </c>
      <c r="Q167" s="280">
        <v>211.27</v>
      </c>
      <c r="R167" s="280">
        <v>211.27</v>
      </c>
      <c r="S167" s="280">
        <v>211.27</v>
      </c>
      <c r="T167" s="280">
        <v>211.27</v>
      </c>
      <c r="U167" s="280">
        <v>211.27</v>
      </c>
      <c r="V167" s="280">
        <v>211.27</v>
      </c>
      <c r="W167" s="280">
        <v>211.27</v>
      </c>
      <c r="X167" s="280">
        <v>211.27</v>
      </c>
      <c r="Y167" s="281">
        <v>211.27</v>
      </c>
    </row>
    <row r="168" spans="1:25" ht="15.75" outlineLevel="1" thickBot="1">
      <c r="A168" s="279" t="s">
        <v>67</v>
      </c>
      <c r="B168" s="150">
        <v>676.12</v>
      </c>
      <c r="C168" s="280">
        <v>676.12</v>
      </c>
      <c r="D168" s="280">
        <v>676.12</v>
      </c>
      <c r="E168" s="280">
        <v>676.12</v>
      </c>
      <c r="F168" s="280">
        <v>676.12</v>
      </c>
      <c r="G168" s="280">
        <v>676.12</v>
      </c>
      <c r="H168" s="280">
        <v>676.12</v>
      </c>
      <c r="I168" s="280">
        <v>676.12</v>
      </c>
      <c r="J168" s="280">
        <v>676.12</v>
      </c>
      <c r="K168" s="280">
        <v>676.12</v>
      </c>
      <c r="L168" s="280">
        <v>676.12</v>
      </c>
      <c r="M168" s="280">
        <v>676.12</v>
      </c>
      <c r="N168" s="280">
        <v>676.12</v>
      </c>
      <c r="O168" s="280">
        <v>676.12</v>
      </c>
      <c r="P168" s="280">
        <v>676.12</v>
      </c>
      <c r="Q168" s="280">
        <v>676.12</v>
      </c>
      <c r="R168" s="280">
        <v>676.12</v>
      </c>
      <c r="S168" s="280">
        <v>676.12</v>
      </c>
      <c r="T168" s="280">
        <v>676.12</v>
      </c>
      <c r="U168" s="280">
        <v>676.12</v>
      </c>
      <c r="V168" s="280">
        <v>676.12</v>
      </c>
      <c r="W168" s="280">
        <v>676.12</v>
      </c>
      <c r="X168" s="280">
        <v>676.12</v>
      </c>
      <c r="Y168" s="281">
        <v>676.12</v>
      </c>
    </row>
    <row r="169" spans="1:25" ht="15.75" outlineLevel="1" thickBot="1">
      <c r="A169" s="279" t="s">
        <v>69</v>
      </c>
      <c r="B169" s="150">
        <v>5.03863794</v>
      </c>
      <c r="C169" s="280">
        <v>5.03863794</v>
      </c>
      <c r="D169" s="280">
        <v>5.03863794</v>
      </c>
      <c r="E169" s="280">
        <v>5.03863794</v>
      </c>
      <c r="F169" s="280">
        <v>5.03863794</v>
      </c>
      <c r="G169" s="280">
        <v>5.03863794</v>
      </c>
      <c r="H169" s="280">
        <v>5.03863794</v>
      </c>
      <c r="I169" s="280">
        <v>5.03863794</v>
      </c>
      <c r="J169" s="280">
        <v>5.03863794</v>
      </c>
      <c r="K169" s="280">
        <v>5.03863794</v>
      </c>
      <c r="L169" s="280">
        <v>5.03863794</v>
      </c>
      <c r="M169" s="280">
        <v>5.03863794</v>
      </c>
      <c r="N169" s="280">
        <v>5.03863794</v>
      </c>
      <c r="O169" s="280">
        <v>5.03863794</v>
      </c>
      <c r="P169" s="280">
        <v>5.03863794</v>
      </c>
      <c r="Q169" s="280">
        <v>5.03863794</v>
      </c>
      <c r="R169" s="280">
        <v>5.03863794</v>
      </c>
      <c r="S169" s="280">
        <v>5.03863794</v>
      </c>
      <c r="T169" s="280">
        <v>5.03863794</v>
      </c>
      <c r="U169" s="280">
        <v>5.03863794</v>
      </c>
      <c r="V169" s="280">
        <v>5.03863794</v>
      </c>
      <c r="W169" s="280">
        <v>5.03863794</v>
      </c>
      <c r="X169" s="280">
        <v>5.03863794</v>
      </c>
      <c r="Y169" s="281">
        <v>5.03863794</v>
      </c>
    </row>
    <row r="170" spans="1:25" ht="45.75" outlineLevel="1" thickBot="1">
      <c r="A170" s="149" t="s">
        <v>141</v>
      </c>
      <c r="B170" s="150">
        <v>1006</v>
      </c>
      <c r="C170" s="150">
        <v>1006</v>
      </c>
      <c r="D170" s="150">
        <v>1006</v>
      </c>
      <c r="E170" s="150">
        <v>1006</v>
      </c>
      <c r="F170" s="150">
        <v>1006</v>
      </c>
      <c r="G170" s="150">
        <v>1006</v>
      </c>
      <c r="H170" s="150">
        <v>1006</v>
      </c>
      <c r="I170" s="150">
        <v>1006</v>
      </c>
      <c r="J170" s="150">
        <v>1006</v>
      </c>
      <c r="K170" s="150">
        <v>1006</v>
      </c>
      <c r="L170" s="150">
        <v>1006</v>
      </c>
      <c r="M170" s="150">
        <v>1006</v>
      </c>
      <c r="N170" s="150">
        <v>1006</v>
      </c>
      <c r="O170" s="150">
        <v>1006</v>
      </c>
      <c r="P170" s="150">
        <v>1006</v>
      </c>
      <c r="Q170" s="150">
        <v>1006</v>
      </c>
      <c r="R170" s="150">
        <v>1006</v>
      </c>
      <c r="S170" s="150">
        <v>1006</v>
      </c>
      <c r="T170" s="150">
        <v>1006</v>
      </c>
      <c r="U170" s="150">
        <v>1006</v>
      </c>
      <c r="V170" s="150">
        <v>1006</v>
      </c>
      <c r="W170" s="150">
        <v>1006</v>
      </c>
      <c r="X170" s="150">
        <v>1006</v>
      </c>
      <c r="Y170" s="150">
        <v>1006</v>
      </c>
    </row>
    <row r="171" spans="1:25" ht="20.25" customHeight="1" thickBot="1">
      <c r="A171" s="275">
        <v>23</v>
      </c>
      <c r="B171" s="276">
        <f>B172+B173+B174+B175+B176+B177</f>
        <v>3670.1614683800003</v>
      </c>
      <c r="C171" s="276">
        <f aca="true" t="shared" si="21" ref="C171:Y171">C172+C173+C174+C175+C176+C177</f>
        <v>3699.75891894</v>
      </c>
      <c r="D171" s="276">
        <f t="shared" si="21"/>
        <v>3693.65338718</v>
      </c>
      <c r="E171" s="276">
        <f t="shared" si="21"/>
        <v>3748.79759185</v>
      </c>
      <c r="F171" s="276">
        <f t="shared" si="21"/>
        <v>3746.9579006000004</v>
      </c>
      <c r="G171" s="276">
        <f t="shared" si="21"/>
        <v>3690.1184158300002</v>
      </c>
      <c r="H171" s="276">
        <f t="shared" si="21"/>
        <v>3701.7870001</v>
      </c>
      <c r="I171" s="276">
        <f t="shared" si="21"/>
        <v>3676.7251916</v>
      </c>
      <c r="J171" s="276">
        <f t="shared" si="21"/>
        <v>3637.0845871700003</v>
      </c>
      <c r="K171" s="276">
        <f t="shared" si="21"/>
        <v>3580.7114485700004</v>
      </c>
      <c r="L171" s="276">
        <f t="shared" si="21"/>
        <v>3555.34766084</v>
      </c>
      <c r="M171" s="276">
        <f t="shared" si="21"/>
        <v>3553.31630657</v>
      </c>
      <c r="N171" s="276">
        <f t="shared" si="21"/>
        <v>3563.77929046</v>
      </c>
      <c r="O171" s="276">
        <f t="shared" si="21"/>
        <v>3590.93688925</v>
      </c>
      <c r="P171" s="276">
        <f t="shared" si="21"/>
        <v>3603.07137022</v>
      </c>
      <c r="Q171" s="276">
        <f t="shared" si="21"/>
        <v>3610.5476166400003</v>
      </c>
      <c r="R171" s="276">
        <f t="shared" si="21"/>
        <v>3605.67569734</v>
      </c>
      <c r="S171" s="276">
        <f t="shared" si="21"/>
        <v>3587.07185652</v>
      </c>
      <c r="T171" s="276">
        <f t="shared" si="21"/>
        <v>3564.83433797</v>
      </c>
      <c r="U171" s="276">
        <f t="shared" si="21"/>
        <v>3556.54326342</v>
      </c>
      <c r="V171" s="276">
        <f t="shared" si="21"/>
        <v>3516.0966628700003</v>
      </c>
      <c r="W171" s="276">
        <f t="shared" si="21"/>
        <v>3504.13745654</v>
      </c>
      <c r="X171" s="276">
        <f t="shared" si="21"/>
        <v>3536.9130301600003</v>
      </c>
      <c r="Y171" s="276">
        <f t="shared" si="21"/>
        <v>3599.67300401</v>
      </c>
    </row>
    <row r="172" spans="1:25" ht="60.75" outlineLevel="1" thickBot="1">
      <c r="A172" s="279" t="s">
        <v>96</v>
      </c>
      <c r="B172" s="150">
        <v>1740.50283044</v>
      </c>
      <c r="C172" s="280">
        <v>1770.100281</v>
      </c>
      <c r="D172" s="280">
        <v>1763.99474924</v>
      </c>
      <c r="E172" s="280">
        <v>1819.13895391</v>
      </c>
      <c r="F172" s="280">
        <v>1817.29926266</v>
      </c>
      <c r="G172" s="280">
        <v>1760.45977789</v>
      </c>
      <c r="H172" s="280">
        <v>1772.12836216</v>
      </c>
      <c r="I172" s="280">
        <v>1747.06655366</v>
      </c>
      <c r="J172" s="280">
        <v>1707.42594923</v>
      </c>
      <c r="K172" s="280">
        <v>1651.05281063</v>
      </c>
      <c r="L172" s="280">
        <v>1625.6890229</v>
      </c>
      <c r="M172" s="280">
        <v>1623.65766863</v>
      </c>
      <c r="N172" s="280">
        <v>1634.12065252</v>
      </c>
      <c r="O172" s="280">
        <v>1661.27825131</v>
      </c>
      <c r="P172" s="280">
        <v>1673.41273228</v>
      </c>
      <c r="Q172" s="280">
        <v>1680.8889787</v>
      </c>
      <c r="R172" s="280">
        <v>1676.0170594</v>
      </c>
      <c r="S172" s="280">
        <v>1657.41321858</v>
      </c>
      <c r="T172" s="280">
        <v>1635.17570003</v>
      </c>
      <c r="U172" s="280">
        <v>1626.88462548</v>
      </c>
      <c r="V172" s="280">
        <v>1586.43802493</v>
      </c>
      <c r="W172" s="280">
        <v>1574.4788186</v>
      </c>
      <c r="X172" s="280">
        <v>1607.25439222</v>
      </c>
      <c r="Y172" s="281">
        <v>1670.01436607</v>
      </c>
    </row>
    <row r="173" spans="1:25" ht="60.75" outlineLevel="1" thickBot="1">
      <c r="A173" s="279" t="s">
        <v>100</v>
      </c>
      <c r="B173" s="150">
        <v>31.23</v>
      </c>
      <c r="C173" s="280">
        <v>31.23</v>
      </c>
      <c r="D173" s="280">
        <v>31.23</v>
      </c>
      <c r="E173" s="280">
        <v>31.23</v>
      </c>
      <c r="F173" s="280">
        <v>31.23</v>
      </c>
      <c r="G173" s="280">
        <v>31.23</v>
      </c>
      <c r="H173" s="280">
        <v>31.23</v>
      </c>
      <c r="I173" s="280">
        <v>31.23</v>
      </c>
      <c r="J173" s="280">
        <v>31.23</v>
      </c>
      <c r="K173" s="280">
        <v>31.23</v>
      </c>
      <c r="L173" s="280">
        <v>31.23</v>
      </c>
      <c r="M173" s="280">
        <v>31.23</v>
      </c>
      <c r="N173" s="280">
        <v>31.23</v>
      </c>
      <c r="O173" s="280">
        <v>31.23</v>
      </c>
      <c r="P173" s="280">
        <v>31.23</v>
      </c>
      <c r="Q173" s="280">
        <v>31.23</v>
      </c>
      <c r="R173" s="280">
        <v>31.23</v>
      </c>
      <c r="S173" s="280">
        <v>31.23</v>
      </c>
      <c r="T173" s="280">
        <v>31.23</v>
      </c>
      <c r="U173" s="280">
        <v>31.23</v>
      </c>
      <c r="V173" s="280">
        <v>31.23</v>
      </c>
      <c r="W173" s="280">
        <v>31.23</v>
      </c>
      <c r="X173" s="280">
        <v>31.23</v>
      </c>
      <c r="Y173" s="281">
        <v>31.23</v>
      </c>
    </row>
    <row r="174" spans="1:25" ht="15.75" outlineLevel="1" thickBot="1">
      <c r="A174" s="279" t="s">
        <v>66</v>
      </c>
      <c r="B174" s="150">
        <v>211.27</v>
      </c>
      <c r="C174" s="280">
        <v>211.27</v>
      </c>
      <c r="D174" s="280">
        <v>211.27</v>
      </c>
      <c r="E174" s="280">
        <v>211.27</v>
      </c>
      <c r="F174" s="280">
        <v>211.27</v>
      </c>
      <c r="G174" s="280">
        <v>211.27</v>
      </c>
      <c r="H174" s="280">
        <v>211.27</v>
      </c>
      <c r="I174" s="280">
        <v>211.27</v>
      </c>
      <c r="J174" s="280">
        <v>211.27</v>
      </c>
      <c r="K174" s="280">
        <v>211.27</v>
      </c>
      <c r="L174" s="280">
        <v>211.27</v>
      </c>
      <c r="M174" s="280">
        <v>211.27</v>
      </c>
      <c r="N174" s="280">
        <v>211.27</v>
      </c>
      <c r="O174" s="280">
        <v>211.27</v>
      </c>
      <c r="P174" s="280">
        <v>211.27</v>
      </c>
      <c r="Q174" s="280">
        <v>211.27</v>
      </c>
      <c r="R174" s="280">
        <v>211.27</v>
      </c>
      <c r="S174" s="280">
        <v>211.27</v>
      </c>
      <c r="T174" s="280">
        <v>211.27</v>
      </c>
      <c r="U174" s="280">
        <v>211.27</v>
      </c>
      <c r="V174" s="280">
        <v>211.27</v>
      </c>
      <c r="W174" s="280">
        <v>211.27</v>
      </c>
      <c r="X174" s="280">
        <v>211.27</v>
      </c>
      <c r="Y174" s="281">
        <v>211.27</v>
      </c>
    </row>
    <row r="175" spans="1:25" ht="15.75" outlineLevel="1" thickBot="1">
      <c r="A175" s="279" t="s">
        <v>67</v>
      </c>
      <c r="B175" s="150">
        <v>676.12</v>
      </c>
      <c r="C175" s="280">
        <v>676.12</v>
      </c>
      <c r="D175" s="280">
        <v>676.12</v>
      </c>
      <c r="E175" s="280">
        <v>676.12</v>
      </c>
      <c r="F175" s="280">
        <v>676.12</v>
      </c>
      <c r="G175" s="280">
        <v>676.12</v>
      </c>
      <c r="H175" s="280">
        <v>676.12</v>
      </c>
      <c r="I175" s="280">
        <v>676.12</v>
      </c>
      <c r="J175" s="280">
        <v>676.12</v>
      </c>
      <c r="K175" s="280">
        <v>676.12</v>
      </c>
      <c r="L175" s="280">
        <v>676.12</v>
      </c>
      <c r="M175" s="280">
        <v>676.12</v>
      </c>
      <c r="N175" s="280">
        <v>676.12</v>
      </c>
      <c r="O175" s="280">
        <v>676.12</v>
      </c>
      <c r="P175" s="280">
        <v>676.12</v>
      </c>
      <c r="Q175" s="280">
        <v>676.12</v>
      </c>
      <c r="R175" s="280">
        <v>676.12</v>
      </c>
      <c r="S175" s="280">
        <v>676.12</v>
      </c>
      <c r="T175" s="280">
        <v>676.12</v>
      </c>
      <c r="U175" s="280">
        <v>676.12</v>
      </c>
      <c r="V175" s="280">
        <v>676.12</v>
      </c>
      <c r="W175" s="280">
        <v>676.12</v>
      </c>
      <c r="X175" s="280">
        <v>676.12</v>
      </c>
      <c r="Y175" s="281">
        <v>676.12</v>
      </c>
    </row>
    <row r="176" spans="1:25" ht="15.75" outlineLevel="1" thickBot="1">
      <c r="A176" s="279" t="s">
        <v>69</v>
      </c>
      <c r="B176" s="150">
        <v>5.03863794</v>
      </c>
      <c r="C176" s="280">
        <v>5.03863794</v>
      </c>
      <c r="D176" s="280">
        <v>5.03863794</v>
      </c>
      <c r="E176" s="280">
        <v>5.03863794</v>
      </c>
      <c r="F176" s="280">
        <v>5.03863794</v>
      </c>
      <c r="G176" s="280">
        <v>5.03863794</v>
      </c>
      <c r="H176" s="280">
        <v>5.03863794</v>
      </c>
      <c r="I176" s="280">
        <v>5.03863794</v>
      </c>
      <c r="J176" s="280">
        <v>5.03863794</v>
      </c>
      <c r="K176" s="280">
        <v>5.03863794</v>
      </c>
      <c r="L176" s="280">
        <v>5.03863794</v>
      </c>
      <c r="M176" s="280">
        <v>5.03863794</v>
      </c>
      <c r="N176" s="280">
        <v>5.03863794</v>
      </c>
      <c r="O176" s="280">
        <v>5.03863794</v>
      </c>
      <c r="P176" s="280">
        <v>5.03863794</v>
      </c>
      <c r="Q176" s="280">
        <v>5.03863794</v>
      </c>
      <c r="R176" s="280">
        <v>5.03863794</v>
      </c>
      <c r="S176" s="280">
        <v>5.03863794</v>
      </c>
      <c r="T176" s="280">
        <v>5.03863794</v>
      </c>
      <c r="U176" s="280">
        <v>5.03863794</v>
      </c>
      <c r="V176" s="280">
        <v>5.03863794</v>
      </c>
      <c r="W176" s="280">
        <v>5.03863794</v>
      </c>
      <c r="X176" s="280">
        <v>5.03863794</v>
      </c>
      <c r="Y176" s="281">
        <v>5.03863794</v>
      </c>
    </row>
    <row r="177" spans="1:25" ht="45.75" outlineLevel="1" thickBot="1">
      <c r="A177" s="149" t="s">
        <v>141</v>
      </c>
      <c r="B177" s="150">
        <v>1006</v>
      </c>
      <c r="C177" s="150">
        <v>1006</v>
      </c>
      <c r="D177" s="150">
        <v>1006</v>
      </c>
      <c r="E177" s="150">
        <v>1006</v>
      </c>
      <c r="F177" s="150">
        <v>1006</v>
      </c>
      <c r="G177" s="150">
        <v>1006</v>
      </c>
      <c r="H177" s="150">
        <v>1006</v>
      </c>
      <c r="I177" s="150">
        <v>1006</v>
      </c>
      <c r="J177" s="150">
        <v>1006</v>
      </c>
      <c r="K177" s="150">
        <v>1006</v>
      </c>
      <c r="L177" s="150">
        <v>1006</v>
      </c>
      <c r="M177" s="150">
        <v>1006</v>
      </c>
      <c r="N177" s="150">
        <v>1006</v>
      </c>
      <c r="O177" s="150">
        <v>1006</v>
      </c>
      <c r="P177" s="150">
        <v>1006</v>
      </c>
      <c r="Q177" s="150">
        <v>1006</v>
      </c>
      <c r="R177" s="150">
        <v>1006</v>
      </c>
      <c r="S177" s="150">
        <v>1006</v>
      </c>
      <c r="T177" s="150">
        <v>1006</v>
      </c>
      <c r="U177" s="150">
        <v>1006</v>
      </c>
      <c r="V177" s="150">
        <v>1006</v>
      </c>
      <c r="W177" s="150">
        <v>1006</v>
      </c>
      <c r="X177" s="150">
        <v>1006</v>
      </c>
      <c r="Y177" s="150">
        <v>1006</v>
      </c>
    </row>
    <row r="178" spans="1:25" ht="20.25" customHeight="1" thickBot="1">
      <c r="A178" s="275">
        <v>24</v>
      </c>
      <c r="B178" s="276">
        <f>B179+B180+B181+B182+B183+B184</f>
        <v>3604.4694607700003</v>
      </c>
      <c r="C178" s="276">
        <f aca="true" t="shared" si="22" ref="C178:Y178">C179+C180+C181+C182+C183+C184</f>
        <v>3666.42428327</v>
      </c>
      <c r="D178" s="276">
        <f t="shared" si="22"/>
        <v>3684.9005407500003</v>
      </c>
      <c r="E178" s="276">
        <f t="shared" si="22"/>
        <v>3697.12650789</v>
      </c>
      <c r="F178" s="276">
        <f t="shared" si="22"/>
        <v>3697.34463693</v>
      </c>
      <c r="G178" s="276">
        <f t="shared" si="22"/>
        <v>3674.62086439</v>
      </c>
      <c r="H178" s="276">
        <f t="shared" si="22"/>
        <v>3682.46070521</v>
      </c>
      <c r="I178" s="276">
        <f t="shared" si="22"/>
        <v>3539.74267017</v>
      </c>
      <c r="J178" s="276">
        <f t="shared" si="22"/>
        <v>3514.77709848</v>
      </c>
      <c r="K178" s="276">
        <f t="shared" si="22"/>
        <v>3477.5622277400003</v>
      </c>
      <c r="L178" s="276">
        <f t="shared" si="22"/>
        <v>3453.74960138</v>
      </c>
      <c r="M178" s="276">
        <f t="shared" si="22"/>
        <v>3478.98676372</v>
      </c>
      <c r="N178" s="276">
        <f t="shared" si="22"/>
        <v>3500.0945433</v>
      </c>
      <c r="O178" s="276">
        <f t="shared" si="22"/>
        <v>3512.7786697700003</v>
      </c>
      <c r="P178" s="276">
        <f t="shared" si="22"/>
        <v>3549.9525307500003</v>
      </c>
      <c r="Q178" s="276">
        <f t="shared" si="22"/>
        <v>3554.16927682</v>
      </c>
      <c r="R178" s="276">
        <f t="shared" si="22"/>
        <v>3563.92582636</v>
      </c>
      <c r="S178" s="276">
        <f t="shared" si="22"/>
        <v>3538.3078691</v>
      </c>
      <c r="T178" s="276">
        <f t="shared" si="22"/>
        <v>3517.1956320500003</v>
      </c>
      <c r="U178" s="276">
        <f t="shared" si="22"/>
        <v>3499.93469749</v>
      </c>
      <c r="V178" s="276">
        <f t="shared" si="22"/>
        <v>3462.6231189600003</v>
      </c>
      <c r="W178" s="276">
        <f t="shared" si="22"/>
        <v>3441.55740707</v>
      </c>
      <c r="X178" s="276">
        <f t="shared" si="22"/>
        <v>3486.1370711500003</v>
      </c>
      <c r="Y178" s="276">
        <f t="shared" si="22"/>
        <v>3547.77696167</v>
      </c>
    </row>
    <row r="179" spans="1:25" ht="60.75" outlineLevel="1" thickBot="1">
      <c r="A179" s="279" t="s">
        <v>96</v>
      </c>
      <c r="B179" s="150">
        <v>1674.81082283</v>
      </c>
      <c r="C179" s="280">
        <v>1736.76564533</v>
      </c>
      <c r="D179" s="280">
        <v>1755.24190281</v>
      </c>
      <c r="E179" s="280">
        <v>1767.46786995</v>
      </c>
      <c r="F179" s="280">
        <v>1767.68599899</v>
      </c>
      <c r="G179" s="280">
        <v>1744.96222645</v>
      </c>
      <c r="H179" s="280">
        <v>1752.80206727</v>
      </c>
      <c r="I179" s="280">
        <v>1610.08403223</v>
      </c>
      <c r="J179" s="280">
        <v>1585.11846054</v>
      </c>
      <c r="K179" s="280">
        <v>1547.9035898</v>
      </c>
      <c r="L179" s="280">
        <v>1524.09096344</v>
      </c>
      <c r="M179" s="280">
        <v>1549.32812578</v>
      </c>
      <c r="N179" s="280">
        <v>1570.43590536</v>
      </c>
      <c r="O179" s="280">
        <v>1583.12003183</v>
      </c>
      <c r="P179" s="280">
        <v>1620.29389281</v>
      </c>
      <c r="Q179" s="280">
        <v>1624.51063888</v>
      </c>
      <c r="R179" s="280">
        <v>1634.26718842</v>
      </c>
      <c r="S179" s="280">
        <v>1608.64923116</v>
      </c>
      <c r="T179" s="280">
        <v>1587.53699411</v>
      </c>
      <c r="U179" s="280">
        <v>1570.27605955</v>
      </c>
      <c r="V179" s="280">
        <v>1532.96448102</v>
      </c>
      <c r="W179" s="280">
        <v>1511.89876913</v>
      </c>
      <c r="X179" s="280">
        <v>1556.47843321</v>
      </c>
      <c r="Y179" s="281">
        <v>1618.11832373</v>
      </c>
    </row>
    <row r="180" spans="1:25" ht="60.75" outlineLevel="1" thickBot="1">
      <c r="A180" s="279" t="s">
        <v>100</v>
      </c>
      <c r="B180" s="150">
        <v>31.23</v>
      </c>
      <c r="C180" s="280">
        <v>31.23</v>
      </c>
      <c r="D180" s="280">
        <v>31.23</v>
      </c>
      <c r="E180" s="280">
        <v>31.23</v>
      </c>
      <c r="F180" s="280">
        <v>31.23</v>
      </c>
      <c r="G180" s="280">
        <v>31.23</v>
      </c>
      <c r="H180" s="280">
        <v>31.23</v>
      </c>
      <c r="I180" s="280">
        <v>31.23</v>
      </c>
      <c r="J180" s="280">
        <v>31.23</v>
      </c>
      <c r="K180" s="280">
        <v>31.23</v>
      </c>
      <c r="L180" s="280">
        <v>31.23</v>
      </c>
      <c r="M180" s="280">
        <v>31.23</v>
      </c>
      <c r="N180" s="280">
        <v>31.23</v>
      </c>
      <c r="O180" s="280">
        <v>31.23</v>
      </c>
      <c r="P180" s="280">
        <v>31.23</v>
      </c>
      <c r="Q180" s="280">
        <v>31.23</v>
      </c>
      <c r="R180" s="280">
        <v>31.23</v>
      </c>
      <c r="S180" s="280">
        <v>31.23</v>
      </c>
      <c r="T180" s="280">
        <v>31.23</v>
      </c>
      <c r="U180" s="280">
        <v>31.23</v>
      </c>
      <c r="V180" s="280">
        <v>31.23</v>
      </c>
      <c r="W180" s="280">
        <v>31.23</v>
      </c>
      <c r="X180" s="280">
        <v>31.23</v>
      </c>
      <c r="Y180" s="281">
        <v>31.23</v>
      </c>
    </row>
    <row r="181" spans="1:25" ht="15.75" outlineLevel="1" thickBot="1">
      <c r="A181" s="279" t="s">
        <v>66</v>
      </c>
      <c r="B181" s="150">
        <v>211.27</v>
      </c>
      <c r="C181" s="280">
        <v>211.27</v>
      </c>
      <c r="D181" s="280">
        <v>211.27</v>
      </c>
      <c r="E181" s="280">
        <v>211.27</v>
      </c>
      <c r="F181" s="280">
        <v>211.27</v>
      </c>
      <c r="G181" s="280">
        <v>211.27</v>
      </c>
      <c r="H181" s="280">
        <v>211.27</v>
      </c>
      <c r="I181" s="280">
        <v>211.27</v>
      </c>
      <c r="J181" s="280">
        <v>211.27</v>
      </c>
      <c r="K181" s="280">
        <v>211.27</v>
      </c>
      <c r="L181" s="280">
        <v>211.27</v>
      </c>
      <c r="M181" s="280">
        <v>211.27</v>
      </c>
      <c r="N181" s="280">
        <v>211.27</v>
      </c>
      <c r="O181" s="280">
        <v>211.27</v>
      </c>
      <c r="P181" s="280">
        <v>211.27</v>
      </c>
      <c r="Q181" s="280">
        <v>211.27</v>
      </c>
      <c r="R181" s="280">
        <v>211.27</v>
      </c>
      <c r="S181" s="280">
        <v>211.27</v>
      </c>
      <c r="T181" s="280">
        <v>211.27</v>
      </c>
      <c r="U181" s="280">
        <v>211.27</v>
      </c>
      <c r="V181" s="280">
        <v>211.27</v>
      </c>
      <c r="W181" s="280">
        <v>211.27</v>
      </c>
      <c r="X181" s="280">
        <v>211.27</v>
      </c>
      <c r="Y181" s="281">
        <v>211.27</v>
      </c>
    </row>
    <row r="182" spans="1:25" ht="15.75" outlineLevel="1" thickBot="1">
      <c r="A182" s="279" t="s">
        <v>67</v>
      </c>
      <c r="B182" s="150">
        <v>676.12</v>
      </c>
      <c r="C182" s="280">
        <v>676.12</v>
      </c>
      <c r="D182" s="280">
        <v>676.12</v>
      </c>
      <c r="E182" s="280">
        <v>676.12</v>
      </c>
      <c r="F182" s="280">
        <v>676.12</v>
      </c>
      <c r="G182" s="280">
        <v>676.12</v>
      </c>
      <c r="H182" s="280">
        <v>676.12</v>
      </c>
      <c r="I182" s="280">
        <v>676.12</v>
      </c>
      <c r="J182" s="280">
        <v>676.12</v>
      </c>
      <c r="K182" s="280">
        <v>676.12</v>
      </c>
      <c r="L182" s="280">
        <v>676.12</v>
      </c>
      <c r="M182" s="280">
        <v>676.12</v>
      </c>
      <c r="N182" s="280">
        <v>676.12</v>
      </c>
      <c r="O182" s="280">
        <v>676.12</v>
      </c>
      <c r="P182" s="280">
        <v>676.12</v>
      </c>
      <c r="Q182" s="280">
        <v>676.12</v>
      </c>
      <c r="R182" s="280">
        <v>676.12</v>
      </c>
      <c r="S182" s="280">
        <v>676.12</v>
      </c>
      <c r="T182" s="280">
        <v>676.12</v>
      </c>
      <c r="U182" s="280">
        <v>676.12</v>
      </c>
      <c r="V182" s="280">
        <v>676.12</v>
      </c>
      <c r="W182" s="280">
        <v>676.12</v>
      </c>
      <c r="X182" s="280">
        <v>676.12</v>
      </c>
      <c r="Y182" s="281">
        <v>676.12</v>
      </c>
    </row>
    <row r="183" spans="1:25" ht="15.75" outlineLevel="1" thickBot="1">
      <c r="A183" s="279" t="s">
        <v>69</v>
      </c>
      <c r="B183" s="150">
        <v>5.03863794</v>
      </c>
      <c r="C183" s="280">
        <v>5.03863794</v>
      </c>
      <c r="D183" s="280">
        <v>5.03863794</v>
      </c>
      <c r="E183" s="280">
        <v>5.03863794</v>
      </c>
      <c r="F183" s="280">
        <v>5.03863794</v>
      </c>
      <c r="G183" s="280">
        <v>5.03863794</v>
      </c>
      <c r="H183" s="280">
        <v>5.03863794</v>
      </c>
      <c r="I183" s="280">
        <v>5.03863794</v>
      </c>
      <c r="J183" s="280">
        <v>5.03863794</v>
      </c>
      <c r="K183" s="280">
        <v>5.03863794</v>
      </c>
      <c r="L183" s="280">
        <v>5.03863794</v>
      </c>
      <c r="M183" s="280">
        <v>5.03863794</v>
      </c>
      <c r="N183" s="280">
        <v>5.03863794</v>
      </c>
      <c r="O183" s="280">
        <v>5.03863794</v>
      </c>
      <c r="P183" s="280">
        <v>5.03863794</v>
      </c>
      <c r="Q183" s="280">
        <v>5.03863794</v>
      </c>
      <c r="R183" s="280">
        <v>5.03863794</v>
      </c>
      <c r="S183" s="280">
        <v>5.03863794</v>
      </c>
      <c r="T183" s="280">
        <v>5.03863794</v>
      </c>
      <c r="U183" s="280">
        <v>5.03863794</v>
      </c>
      <c r="V183" s="280">
        <v>5.03863794</v>
      </c>
      <c r="W183" s="280">
        <v>5.03863794</v>
      </c>
      <c r="X183" s="280">
        <v>5.03863794</v>
      </c>
      <c r="Y183" s="281">
        <v>5.03863794</v>
      </c>
    </row>
    <row r="184" spans="1:25" ht="45.75" outlineLevel="1" thickBot="1">
      <c r="A184" s="149" t="s">
        <v>141</v>
      </c>
      <c r="B184" s="150">
        <v>1006</v>
      </c>
      <c r="C184" s="150">
        <v>1006</v>
      </c>
      <c r="D184" s="150">
        <v>1006</v>
      </c>
      <c r="E184" s="150">
        <v>1006</v>
      </c>
      <c r="F184" s="150">
        <v>1006</v>
      </c>
      <c r="G184" s="150">
        <v>1006</v>
      </c>
      <c r="H184" s="150">
        <v>1006</v>
      </c>
      <c r="I184" s="150">
        <v>1006</v>
      </c>
      <c r="J184" s="150">
        <v>1006</v>
      </c>
      <c r="K184" s="150">
        <v>1006</v>
      </c>
      <c r="L184" s="150">
        <v>1006</v>
      </c>
      <c r="M184" s="150">
        <v>1006</v>
      </c>
      <c r="N184" s="150">
        <v>1006</v>
      </c>
      <c r="O184" s="150">
        <v>1006</v>
      </c>
      <c r="P184" s="150">
        <v>1006</v>
      </c>
      <c r="Q184" s="150">
        <v>1006</v>
      </c>
      <c r="R184" s="150">
        <v>1006</v>
      </c>
      <c r="S184" s="150">
        <v>1006</v>
      </c>
      <c r="T184" s="150">
        <v>1006</v>
      </c>
      <c r="U184" s="150">
        <v>1006</v>
      </c>
      <c r="V184" s="150">
        <v>1006</v>
      </c>
      <c r="W184" s="150">
        <v>1006</v>
      </c>
      <c r="X184" s="150">
        <v>1006</v>
      </c>
      <c r="Y184" s="150">
        <v>1006</v>
      </c>
    </row>
    <row r="185" spans="1:25" ht="20.25" customHeight="1" thickBot="1">
      <c r="A185" s="275">
        <v>25</v>
      </c>
      <c r="B185" s="276">
        <f>B186+B187+B188+B189+B190+B191</f>
        <v>3624.8361797800003</v>
      </c>
      <c r="C185" s="276">
        <f aca="true" t="shared" si="23" ref="C185:Y185">C186+C187+C188+C189+C190+C191</f>
        <v>3682.1553649800003</v>
      </c>
      <c r="D185" s="276">
        <f t="shared" si="23"/>
        <v>3714.77877419</v>
      </c>
      <c r="E185" s="276">
        <f t="shared" si="23"/>
        <v>3714.78503666</v>
      </c>
      <c r="F185" s="276">
        <f t="shared" si="23"/>
        <v>3714.91522221</v>
      </c>
      <c r="G185" s="276">
        <f t="shared" si="23"/>
        <v>3687.7429245400003</v>
      </c>
      <c r="H185" s="276">
        <f t="shared" si="23"/>
        <v>3657.40050694</v>
      </c>
      <c r="I185" s="276">
        <f t="shared" si="23"/>
        <v>3610.3015050100003</v>
      </c>
      <c r="J185" s="276">
        <f t="shared" si="23"/>
        <v>3633.04732598</v>
      </c>
      <c r="K185" s="276">
        <f t="shared" si="23"/>
        <v>3646.42321936</v>
      </c>
      <c r="L185" s="276">
        <f t="shared" si="23"/>
        <v>3637.9677797900003</v>
      </c>
      <c r="M185" s="276">
        <f t="shared" si="23"/>
        <v>3646.7949412800003</v>
      </c>
      <c r="N185" s="276">
        <f t="shared" si="23"/>
        <v>3649.9329534000003</v>
      </c>
      <c r="O185" s="276">
        <f t="shared" si="23"/>
        <v>3656.05477254</v>
      </c>
      <c r="P185" s="276">
        <f t="shared" si="23"/>
        <v>3684.63581785</v>
      </c>
      <c r="Q185" s="276">
        <f t="shared" si="23"/>
        <v>3694.5055361500004</v>
      </c>
      <c r="R185" s="276">
        <f t="shared" si="23"/>
        <v>3691.8473415800004</v>
      </c>
      <c r="S185" s="276">
        <f t="shared" si="23"/>
        <v>3666.05426643</v>
      </c>
      <c r="T185" s="276">
        <f t="shared" si="23"/>
        <v>3643.0319532400003</v>
      </c>
      <c r="U185" s="276">
        <f t="shared" si="23"/>
        <v>3627.9342186100002</v>
      </c>
      <c r="V185" s="276">
        <f t="shared" si="23"/>
        <v>3603.06759468</v>
      </c>
      <c r="W185" s="276">
        <f t="shared" si="23"/>
        <v>3586.32814455</v>
      </c>
      <c r="X185" s="276">
        <f t="shared" si="23"/>
        <v>3634.5804847100003</v>
      </c>
      <c r="Y185" s="276">
        <f t="shared" si="23"/>
        <v>3697.95242272</v>
      </c>
    </row>
    <row r="186" spans="1:25" ht="60.75" outlineLevel="1" thickBot="1">
      <c r="A186" s="279" t="s">
        <v>96</v>
      </c>
      <c r="B186" s="150">
        <v>1695.17754184</v>
      </c>
      <c r="C186" s="280">
        <v>1752.49672704</v>
      </c>
      <c r="D186" s="280">
        <v>1785.12013625</v>
      </c>
      <c r="E186" s="280">
        <v>1785.12639872</v>
      </c>
      <c r="F186" s="280">
        <v>1785.25658427</v>
      </c>
      <c r="G186" s="280">
        <v>1758.0842866</v>
      </c>
      <c r="H186" s="280">
        <v>1727.741869</v>
      </c>
      <c r="I186" s="280">
        <v>1680.64286707</v>
      </c>
      <c r="J186" s="280">
        <v>1703.38868804</v>
      </c>
      <c r="K186" s="280">
        <v>1716.76458142</v>
      </c>
      <c r="L186" s="280">
        <v>1708.30914185</v>
      </c>
      <c r="M186" s="280">
        <v>1717.13630334</v>
      </c>
      <c r="N186" s="280">
        <v>1720.27431546</v>
      </c>
      <c r="O186" s="280">
        <v>1726.3961346</v>
      </c>
      <c r="P186" s="280">
        <v>1754.97717991</v>
      </c>
      <c r="Q186" s="280">
        <v>1764.84689821</v>
      </c>
      <c r="R186" s="280">
        <v>1762.18870364</v>
      </c>
      <c r="S186" s="280">
        <v>1736.39562849</v>
      </c>
      <c r="T186" s="280">
        <v>1713.3733153</v>
      </c>
      <c r="U186" s="280">
        <v>1698.27558067</v>
      </c>
      <c r="V186" s="280">
        <v>1673.40895674</v>
      </c>
      <c r="W186" s="280">
        <v>1656.66950661</v>
      </c>
      <c r="X186" s="280">
        <v>1704.92184677</v>
      </c>
      <c r="Y186" s="281">
        <v>1768.29378478</v>
      </c>
    </row>
    <row r="187" spans="1:25" ht="60.75" outlineLevel="1" thickBot="1">
      <c r="A187" s="279" t="s">
        <v>100</v>
      </c>
      <c r="B187" s="150">
        <v>31.23</v>
      </c>
      <c r="C187" s="280">
        <v>31.23</v>
      </c>
      <c r="D187" s="280">
        <v>31.23</v>
      </c>
      <c r="E187" s="280">
        <v>31.23</v>
      </c>
      <c r="F187" s="280">
        <v>31.23</v>
      </c>
      <c r="G187" s="280">
        <v>31.23</v>
      </c>
      <c r="H187" s="280">
        <v>31.23</v>
      </c>
      <c r="I187" s="280">
        <v>31.23</v>
      </c>
      <c r="J187" s="280">
        <v>31.23</v>
      </c>
      <c r="K187" s="280">
        <v>31.23</v>
      </c>
      <c r="L187" s="280">
        <v>31.23</v>
      </c>
      <c r="M187" s="280">
        <v>31.23</v>
      </c>
      <c r="N187" s="280">
        <v>31.23</v>
      </c>
      <c r="O187" s="280">
        <v>31.23</v>
      </c>
      <c r="P187" s="280">
        <v>31.23</v>
      </c>
      <c r="Q187" s="280">
        <v>31.23</v>
      </c>
      <c r="R187" s="280">
        <v>31.23</v>
      </c>
      <c r="S187" s="280">
        <v>31.23</v>
      </c>
      <c r="T187" s="280">
        <v>31.23</v>
      </c>
      <c r="U187" s="280">
        <v>31.23</v>
      </c>
      <c r="V187" s="280">
        <v>31.23</v>
      </c>
      <c r="W187" s="280">
        <v>31.23</v>
      </c>
      <c r="X187" s="280">
        <v>31.23</v>
      </c>
      <c r="Y187" s="281">
        <v>31.23</v>
      </c>
    </row>
    <row r="188" spans="1:25" ht="15.75" outlineLevel="1" thickBot="1">
      <c r="A188" s="279" t="s">
        <v>66</v>
      </c>
      <c r="B188" s="150">
        <v>211.27</v>
      </c>
      <c r="C188" s="280">
        <v>211.27</v>
      </c>
      <c r="D188" s="280">
        <v>211.27</v>
      </c>
      <c r="E188" s="280">
        <v>211.27</v>
      </c>
      <c r="F188" s="280">
        <v>211.27</v>
      </c>
      <c r="G188" s="280">
        <v>211.27</v>
      </c>
      <c r="H188" s="280">
        <v>211.27</v>
      </c>
      <c r="I188" s="280">
        <v>211.27</v>
      </c>
      <c r="J188" s="280">
        <v>211.27</v>
      </c>
      <c r="K188" s="280">
        <v>211.27</v>
      </c>
      <c r="L188" s="280">
        <v>211.27</v>
      </c>
      <c r="M188" s="280">
        <v>211.27</v>
      </c>
      <c r="N188" s="280">
        <v>211.27</v>
      </c>
      <c r="O188" s="280">
        <v>211.27</v>
      </c>
      <c r="P188" s="280">
        <v>211.27</v>
      </c>
      <c r="Q188" s="280">
        <v>211.27</v>
      </c>
      <c r="R188" s="280">
        <v>211.27</v>
      </c>
      <c r="S188" s="280">
        <v>211.27</v>
      </c>
      <c r="T188" s="280">
        <v>211.27</v>
      </c>
      <c r="U188" s="280">
        <v>211.27</v>
      </c>
      <c r="V188" s="280">
        <v>211.27</v>
      </c>
      <c r="W188" s="280">
        <v>211.27</v>
      </c>
      <c r="X188" s="280">
        <v>211.27</v>
      </c>
      <c r="Y188" s="281">
        <v>211.27</v>
      </c>
    </row>
    <row r="189" spans="1:25" ht="15.75" outlineLevel="1" thickBot="1">
      <c r="A189" s="279" t="s">
        <v>67</v>
      </c>
      <c r="B189" s="150">
        <v>676.12</v>
      </c>
      <c r="C189" s="280">
        <v>676.12</v>
      </c>
      <c r="D189" s="280">
        <v>676.12</v>
      </c>
      <c r="E189" s="280">
        <v>676.12</v>
      </c>
      <c r="F189" s="280">
        <v>676.12</v>
      </c>
      <c r="G189" s="280">
        <v>676.12</v>
      </c>
      <c r="H189" s="280">
        <v>676.12</v>
      </c>
      <c r="I189" s="280">
        <v>676.12</v>
      </c>
      <c r="J189" s="280">
        <v>676.12</v>
      </c>
      <c r="K189" s="280">
        <v>676.12</v>
      </c>
      <c r="L189" s="280">
        <v>676.12</v>
      </c>
      <c r="M189" s="280">
        <v>676.12</v>
      </c>
      <c r="N189" s="280">
        <v>676.12</v>
      </c>
      <c r="O189" s="280">
        <v>676.12</v>
      </c>
      <c r="P189" s="280">
        <v>676.12</v>
      </c>
      <c r="Q189" s="280">
        <v>676.12</v>
      </c>
      <c r="R189" s="280">
        <v>676.12</v>
      </c>
      <c r="S189" s="280">
        <v>676.12</v>
      </c>
      <c r="T189" s="280">
        <v>676.12</v>
      </c>
      <c r="U189" s="280">
        <v>676.12</v>
      </c>
      <c r="V189" s="280">
        <v>676.12</v>
      </c>
      <c r="W189" s="280">
        <v>676.12</v>
      </c>
      <c r="X189" s="280">
        <v>676.12</v>
      </c>
      <c r="Y189" s="281">
        <v>676.12</v>
      </c>
    </row>
    <row r="190" spans="1:25" ht="15.75" outlineLevel="1" thickBot="1">
      <c r="A190" s="279" t="s">
        <v>69</v>
      </c>
      <c r="B190" s="150">
        <v>5.03863794</v>
      </c>
      <c r="C190" s="280">
        <v>5.03863794</v>
      </c>
      <c r="D190" s="280">
        <v>5.03863794</v>
      </c>
      <c r="E190" s="280">
        <v>5.03863794</v>
      </c>
      <c r="F190" s="280">
        <v>5.03863794</v>
      </c>
      <c r="G190" s="280">
        <v>5.03863794</v>
      </c>
      <c r="H190" s="280">
        <v>5.03863794</v>
      </c>
      <c r="I190" s="280">
        <v>5.03863794</v>
      </c>
      <c r="J190" s="280">
        <v>5.03863794</v>
      </c>
      <c r="K190" s="280">
        <v>5.03863794</v>
      </c>
      <c r="L190" s="280">
        <v>5.03863794</v>
      </c>
      <c r="M190" s="280">
        <v>5.03863794</v>
      </c>
      <c r="N190" s="280">
        <v>5.03863794</v>
      </c>
      <c r="O190" s="280">
        <v>5.03863794</v>
      </c>
      <c r="P190" s="280">
        <v>5.03863794</v>
      </c>
      <c r="Q190" s="280">
        <v>5.03863794</v>
      </c>
      <c r="R190" s="280">
        <v>5.03863794</v>
      </c>
      <c r="S190" s="280">
        <v>5.03863794</v>
      </c>
      <c r="T190" s="280">
        <v>5.03863794</v>
      </c>
      <c r="U190" s="280">
        <v>5.03863794</v>
      </c>
      <c r="V190" s="280">
        <v>5.03863794</v>
      </c>
      <c r="W190" s="280">
        <v>5.03863794</v>
      </c>
      <c r="X190" s="280">
        <v>5.03863794</v>
      </c>
      <c r="Y190" s="281">
        <v>5.03863794</v>
      </c>
    </row>
    <row r="191" spans="1:25" ht="45.75" outlineLevel="1" thickBot="1">
      <c r="A191" s="149" t="s">
        <v>141</v>
      </c>
      <c r="B191" s="150">
        <v>1006</v>
      </c>
      <c r="C191" s="150">
        <v>1006</v>
      </c>
      <c r="D191" s="150">
        <v>1006</v>
      </c>
      <c r="E191" s="150">
        <v>1006</v>
      </c>
      <c r="F191" s="150">
        <v>1006</v>
      </c>
      <c r="G191" s="150">
        <v>1006</v>
      </c>
      <c r="H191" s="150">
        <v>1006</v>
      </c>
      <c r="I191" s="150">
        <v>1006</v>
      </c>
      <c r="J191" s="150">
        <v>1006</v>
      </c>
      <c r="K191" s="150">
        <v>1006</v>
      </c>
      <c r="L191" s="150">
        <v>1006</v>
      </c>
      <c r="M191" s="150">
        <v>1006</v>
      </c>
      <c r="N191" s="150">
        <v>1006</v>
      </c>
      <c r="O191" s="150">
        <v>1006</v>
      </c>
      <c r="P191" s="150">
        <v>1006</v>
      </c>
      <c r="Q191" s="150">
        <v>1006</v>
      </c>
      <c r="R191" s="150">
        <v>1006</v>
      </c>
      <c r="S191" s="150">
        <v>1006</v>
      </c>
      <c r="T191" s="150">
        <v>1006</v>
      </c>
      <c r="U191" s="150">
        <v>1006</v>
      </c>
      <c r="V191" s="150">
        <v>1006</v>
      </c>
      <c r="W191" s="150">
        <v>1006</v>
      </c>
      <c r="X191" s="150">
        <v>1006</v>
      </c>
      <c r="Y191" s="150">
        <v>1006</v>
      </c>
    </row>
    <row r="192" spans="1:25" ht="20.25" customHeight="1" thickBot="1">
      <c r="A192" s="275">
        <v>26</v>
      </c>
      <c r="B192" s="276">
        <f>B193+B194+B195+B196+B197+B198</f>
        <v>3701.90507797</v>
      </c>
      <c r="C192" s="276">
        <f aca="true" t="shared" si="24" ref="C192:Y192">C193+C194+C195+C196+C197+C198</f>
        <v>3751.44537863</v>
      </c>
      <c r="D192" s="276">
        <f t="shared" si="24"/>
        <v>3696.2073140800003</v>
      </c>
      <c r="E192" s="276">
        <f t="shared" si="24"/>
        <v>3750.2186087600003</v>
      </c>
      <c r="F192" s="276">
        <f t="shared" si="24"/>
        <v>3720.1919874600003</v>
      </c>
      <c r="G192" s="276">
        <f t="shared" si="24"/>
        <v>3711.07794052</v>
      </c>
      <c r="H192" s="276">
        <f t="shared" si="24"/>
        <v>3652.81835688</v>
      </c>
      <c r="I192" s="276">
        <f t="shared" si="24"/>
        <v>3590.5915586600004</v>
      </c>
      <c r="J192" s="276">
        <f t="shared" si="24"/>
        <v>3530.7046613</v>
      </c>
      <c r="K192" s="276">
        <f t="shared" si="24"/>
        <v>3536.71963981</v>
      </c>
      <c r="L192" s="276">
        <f t="shared" si="24"/>
        <v>3533.37537586</v>
      </c>
      <c r="M192" s="276">
        <f t="shared" si="24"/>
        <v>3542.96643565</v>
      </c>
      <c r="N192" s="276">
        <f t="shared" si="24"/>
        <v>3524.35228201</v>
      </c>
      <c r="O192" s="276">
        <f t="shared" si="24"/>
        <v>3579.7134141700003</v>
      </c>
      <c r="P192" s="276">
        <f t="shared" si="24"/>
        <v>3587.0471606600004</v>
      </c>
      <c r="Q192" s="276">
        <f t="shared" si="24"/>
        <v>3601.49295646</v>
      </c>
      <c r="R192" s="276">
        <f t="shared" si="24"/>
        <v>3594.7589611800004</v>
      </c>
      <c r="S192" s="276">
        <f t="shared" si="24"/>
        <v>3580.51209521</v>
      </c>
      <c r="T192" s="276">
        <f t="shared" si="24"/>
        <v>3536.3957891</v>
      </c>
      <c r="U192" s="276">
        <f t="shared" si="24"/>
        <v>3523.68121908</v>
      </c>
      <c r="V192" s="276">
        <f t="shared" si="24"/>
        <v>3479.30597242</v>
      </c>
      <c r="W192" s="276">
        <f t="shared" si="24"/>
        <v>3457.7435822300004</v>
      </c>
      <c r="X192" s="276">
        <f t="shared" si="24"/>
        <v>3505.19365546</v>
      </c>
      <c r="Y192" s="276">
        <f t="shared" si="24"/>
        <v>3559.05840754</v>
      </c>
    </row>
    <row r="193" spans="1:25" ht="60.75" outlineLevel="1" thickBot="1">
      <c r="A193" s="279" t="s">
        <v>96</v>
      </c>
      <c r="B193" s="150">
        <v>1772.24644003</v>
      </c>
      <c r="C193" s="280">
        <v>1821.78674069</v>
      </c>
      <c r="D193" s="280">
        <v>1766.54867614</v>
      </c>
      <c r="E193" s="280">
        <v>1820.55997082</v>
      </c>
      <c r="F193" s="280">
        <v>1790.53334952</v>
      </c>
      <c r="G193" s="280">
        <v>1781.41930258</v>
      </c>
      <c r="H193" s="280">
        <v>1723.15971894</v>
      </c>
      <c r="I193" s="280">
        <v>1660.93292072</v>
      </c>
      <c r="J193" s="280">
        <v>1601.04602336</v>
      </c>
      <c r="K193" s="280">
        <v>1607.06100187</v>
      </c>
      <c r="L193" s="280">
        <v>1603.71673792</v>
      </c>
      <c r="M193" s="280">
        <v>1613.30779771</v>
      </c>
      <c r="N193" s="280">
        <v>1594.69364407</v>
      </c>
      <c r="O193" s="280">
        <v>1650.05477623</v>
      </c>
      <c r="P193" s="280">
        <v>1657.38852272</v>
      </c>
      <c r="Q193" s="280">
        <v>1671.83431852</v>
      </c>
      <c r="R193" s="280">
        <v>1665.10032324</v>
      </c>
      <c r="S193" s="280">
        <v>1650.85345727</v>
      </c>
      <c r="T193" s="280">
        <v>1606.73715116</v>
      </c>
      <c r="U193" s="280">
        <v>1594.02258114</v>
      </c>
      <c r="V193" s="280">
        <v>1549.64733448</v>
      </c>
      <c r="W193" s="280">
        <v>1528.08494429</v>
      </c>
      <c r="X193" s="280">
        <v>1575.53501752</v>
      </c>
      <c r="Y193" s="281">
        <v>1629.3997696</v>
      </c>
    </row>
    <row r="194" spans="1:25" ht="60.75" outlineLevel="1" thickBot="1">
      <c r="A194" s="279" t="s">
        <v>100</v>
      </c>
      <c r="B194" s="150">
        <v>31.23</v>
      </c>
      <c r="C194" s="280">
        <v>31.23</v>
      </c>
      <c r="D194" s="280">
        <v>31.23</v>
      </c>
      <c r="E194" s="280">
        <v>31.23</v>
      </c>
      <c r="F194" s="280">
        <v>31.23</v>
      </c>
      <c r="G194" s="280">
        <v>31.23</v>
      </c>
      <c r="H194" s="280">
        <v>31.23</v>
      </c>
      <c r="I194" s="280">
        <v>31.23</v>
      </c>
      <c r="J194" s="280">
        <v>31.23</v>
      </c>
      <c r="K194" s="280">
        <v>31.23</v>
      </c>
      <c r="L194" s="280">
        <v>31.23</v>
      </c>
      <c r="M194" s="280">
        <v>31.23</v>
      </c>
      <c r="N194" s="280">
        <v>31.23</v>
      </c>
      <c r="O194" s="280">
        <v>31.23</v>
      </c>
      <c r="P194" s="280">
        <v>31.23</v>
      </c>
      <c r="Q194" s="280">
        <v>31.23</v>
      </c>
      <c r="R194" s="280">
        <v>31.23</v>
      </c>
      <c r="S194" s="280">
        <v>31.23</v>
      </c>
      <c r="T194" s="280">
        <v>31.23</v>
      </c>
      <c r="U194" s="280">
        <v>31.23</v>
      </c>
      <c r="V194" s="280">
        <v>31.23</v>
      </c>
      <c r="W194" s="280">
        <v>31.23</v>
      </c>
      <c r="X194" s="280">
        <v>31.23</v>
      </c>
      <c r="Y194" s="281">
        <v>31.23</v>
      </c>
    </row>
    <row r="195" spans="1:25" ht="15.75" outlineLevel="1" thickBot="1">
      <c r="A195" s="279" t="s">
        <v>66</v>
      </c>
      <c r="B195" s="150">
        <v>211.27</v>
      </c>
      <c r="C195" s="280">
        <v>211.27</v>
      </c>
      <c r="D195" s="280">
        <v>211.27</v>
      </c>
      <c r="E195" s="280">
        <v>211.27</v>
      </c>
      <c r="F195" s="280">
        <v>211.27</v>
      </c>
      <c r="G195" s="280">
        <v>211.27</v>
      </c>
      <c r="H195" s="280">
        <v>211.27</v>
      </c>
      <c r="I195" s="280">
        <v>211.27</v>
      </c>
      <c r="J195" s="280">
        <v>211.27</v>
      </c>
      <c r="K195" s="280">
        <v>211.27</v>
      </c>
      <c r="L195" s="280">
        <v>211.27</v>
      </c>
      <c r="M195" s="280">
        <v>211.27</v>
      </c>
      <c r="N195" s="280">
        <v>211.27</v>
      </c>
      <c r="O195" s="280">
        <v>211.27</v>
      </c>
      <c r="P195" s="280">
        <v>211.27</v>
      </c>
      <c r="Q195" s="280">
        <v>211.27</v>
      </c>
      <c r="R195" s="280">
        <v>211.27</v>
      </c>
      <c r="S195" s="280">
        <v>211.27</v>
      </c>
      <c r="T195" s="280">
        <v>211.27</v>
      </c>
      <c r="U195" s="280">
        <v>211.27</v>
      </c>
      <c r="V195" s="280">
        <v>211.27</v>
      </c>
      <c r="W195" s="280">
        <v>211.27</v>
      </c>
      <c r="X195" s="280">
        <v>211.27</v>
      </c>
      <c r="Y195" s="281">
        <v>211.27</v>
      </c>
    </row>
    <row r="196" spans="1:25" ht="15.75" outlineLevel="1" thickBot="1">
      <c r="A196" s="279" t="s">
        <v>67</v>
      </c>
      <c r="B196" s="150">
        <v>676.12</v>
      </c>
      <c r="C196" s="280">
        <v>676.12</v>
      </c>
      <c r="D196" s="280">
        <v>676.12</v>
      </c>
      <c r="E196" s="280">
        <v>676.12</v>
      </c>
      <c r="F196" s="280">
        <v>676.12</v>
      </c>
      <c r="G196" s="280">
        <v>676.12</v>
      </c>
      <c r="H196" s="280">
        <v>676.12</v>
      </c>
      <c r="I196" s="280">
        <v>676.12</v>
      </c>
      <c r="J196" s="280">
        <v>676.12</v>
      </c>
      <c r="K196" s="280">
        <v>676.12</v>
      </c>
      <c r="L196" s="280">
        <v>676.12</v>
      </c>
      <c r="M196" s="280">
        <v>676.12</v>
      </c>
      <c r="N196" s="280">
        <v>676.12</v>
      </c>
      <c r="O196" s="280">
        <v>676.12</v>
      </c>
      <c r="P196" s="280">
        <v>676.12</v>
      </c>
      <c r="Q196" s="280">
        <v>676.12</v>
      </c>
      <c r="R196" s="280">
        <v>676.12</v>
      </c>
      <c r="S196" s="280">
        <v>676.12</v>
      </c>
      <c r="T196" s="280">
        <v>676.12</v>
      </c>
      <c r="U196" s="280">
        <v>676.12</v>
      </c>
      <c r="V196" s="280">
        <v>676.12</v>
      </c>
      <c r="W196" s="280">
        <v>676.12</v>
      </c>
      <c r="X196" s="280">
        <v>676.12</v>
      </c>
      <c r="Y196" s="281">
        <v>676.12</v>
      </c>
    </row>
    <row r="197" spans="1:25" ht="15.75" outlineLevel="1" thickBot="1">
      <c r="A197" s="279" t="s">
        <v>69</v>
      </c>
      <c r="B197" s="150">
        <v>5.03863794</v>
      </c>
      <c r="C197" s="280">
        <v>5.03863794</v>
      </c>
      <c r="D197" s="280">
        <v>5.03863794</v>
      </c>
      <c r="E197" s="280">
        <v>5.03863794</v>
      </c>
      <c r="F197" s="280">
        <v>5.03863794</v>
      </c>
      <c r="G197" s="280">
        <v>5.03863794</v>
      </c>
      <c r="H197" s="280">
        <v>5.03863794</v>
      </c>
      <c r="I197" s="280">
        <v>5.03863794</v>
      </c>
      <c r="J197" s="280">
        <v>5.03863794</v>
      </c>
      <c r="K197" s="280">
        <v>5.03863794</v>
      </c>
      <c r="L197" s="280">
        <v>5.03863794</v>
      </c>
      <c r="M197" s="280">
        <v>5.03863794</v>
      </c>
      <c r="N197" s="280">
        <v>5.03863794</v>
      </c>
      <c r="O197" s="280">
        <v>5.03863794</v>
      </c>
      <c r="P197" s="280">
        <v>5.03863794</v>
      </c>
      <c r="Q197" s="280">
        <v>5.03863794</v>
      </c>
      <c r="R197" s="280">
        <v>5.03863794</v>
      </c>
      <c r="S197" s="280">
        <v>5.03863794</v>
      </c>
      <c r="T197" s="280">
        <v>5.03863794</v>
      </c>
      <c r="U197" s="280">
        <v>5.03863794</v>
      </c>
      <c r="V197" s="280">
        <v>5.03863794</v>
      </c>
      <c r="W197" s="280">
        <v>5.03863794</v>
      </c>
      <c r="X197" s="280">
        <v>5.03863794</v>
      </c>
      <c r="Y197" s="281">
        <v>5.03863794</v>
      </c>
    </row>
    <row r="198" spans="1:25" ht="45.75" outlineLevel="1" thickBot="1">
      <c r="A198" s="149" t="s">
        <v>141</v>
      </c>
      <c r="B198" s="150">
        <v>1006</v>
      </c>
      <c r="C198" s="150">
        <v>1006</v>
      </c>
      <c r="D198" s="150">
        <v>1006</v>
      </c>
      <c r="E198" s="150">
        <v>1006</v>
      </c>
      <c r="F198" s="150">
        <v>1006</v>
      </c>
      <c r="G198" s="150">
        <v>1006</v>
      </c>
      <c r="H198" s="150">
        <v>1006</v>
      </c>
      <c r="I198" s="150">
        <v>1006</v>
      </c>
      <c r="J198" s="150">
        <v>1006</v>
      </c>
      <c r="K198" s="150">
        <v>1006</v>
      </c>
      <c r="L198" s="150">
        <v>1006</v>
      </c>
      <c r="M198" s="150">
        <v>1006</v>
      </c>
      <c r="N198" s="150">
        <v>1006</v>
      </c>
      <c r="O198" s="150">
        <v>1006</v>
      </c>
      <c r="P198" s="150">
        <v>1006</v>
      </c>
      <c r="Q198" s="150">
        <v>1006</v>
      </c>
      <c r="R198" s="150">
        <v>1006</v>
      </c>
      <c r="S198" s="150">
        <v>1006</v>
      </c>
      <c r="T198" s="150">
        <v>1006</v>
      </c>
      <c r="U198" s="150">
        <v>1006</v>
      </c>
      <c r="V198" s="150">
        <v>1006</v>
      </c>
      <c r="W198" s="150">
        <v>1006</v>
      </c>
      <c r="X198" s="150">
        <v>1006</v>
      </c>
      <c r="Y198" s="150">
        <v>1006</v>
      </c>
    </row>
    <row r="199" spans="1:25" ht="20.25" customHeight="1" thickBot="1">
      <c r="A199" s="275">
        <v>27</v>
      </c>
      <c r="B199" s="276">
        <f>B200+B201+B202+B203+B204+B205</f>
        <v>3713.3217464000004</v>
      </c>
      <c r="C199" s="276">
        <f aca="true" t="shared" si="25" ref="C199:Y199">C200+C201+C202+C203+C204+C205</f>
        <v>3688.3639064000004</v>
      </c>
      <c r="D199" s="276">
        <f t="shared" si="25"/>
        <v>3724.64607609</v>
      </c>
      <c r="E199" s="276">
        <f t="shared" si="25"/>
        <v>3729.39867495</v>
      </c>
      <c r="F199" s="276">
        <f t="shared" si="25"/>
        <v>3731.3516640400003</v>
      </c>
      <c r="G199" s="276">
        <f t="shared" si="25"/>
        <v>3700.2956609800003</v>
      </c>
      <c r="H199" s="276">
        <f t="shared" si="25"/>
        <v>3631.61904205</v>
      </c>
      <c r="I199" s="276">
        <f t="shared" si="25"/>
        <v>3570.2116479700003</v>
      </c>
      <c r="J199" s="276">
        <f t="shared" si="25"/>
        <v>3534.3291451</v>
      </c>
      <c r="K199" s="276">
        <f t="shared" si="25"/>
        <v>3501.6844494700003</v>
      </c>
      <c r="L199" s="276">
        <f t="shared" si="25"/>
        <v>3471.7308464400003</v>
      </c>
      <c r="M199" s="276">
        <f t="shared" si="25"/>
        <v>3516.4423386000003</v>
      </c>
      <c r="N199" s="276">
        <f t="shared" si="25"/>
        <v>3534.05318982</v>
      </c>
      <c r="O199" s="276">
        <f t="shared" si="25"/>
        <v>3559.38351663</v>
      </c>
      <c r="P199" s="276">
        <f t="shared" si="25"/>
        <v>3563.7379324500002</v>
      </c>
      <c r="Q199" s="276">
        <f t="shared" si="25"/>
        <v>3571.58849988</v>
      </c>
      <c r="R199" s="276">
        <f t="shared" si="25"/>
        <v>3569.92730208</v>
      </c>
      <c r="S199" s="276">
        <f t="shared" si="25"/>
        <v>3553.3064928100002</v>
      </c>
      <c r="T199" s="276">
        <f t="shared" si="25"/>
        <v>3529.86469033</v>
      </c>
      <c r="U199" s="276">
        <f t="shared" si="25"/>
        <v>3516.35377469</v>
      </c>
      <c r="V199" s="276">
        <f t="shared" si="25"/>
        <v>3488.59119216</v>
      </c>
      <c r="W199" s="276">
        <f t="shared" si="25"/>
        <v>3481.9258638600004</v>
      </c>
      <c r="X199" s="276">
        <f t="shared" si="25"/>
        <v>3528.1938072300004</v>
      </c>
      <c r="Y199" s="276">
        <f t="shared" si="25"/>
        <v>3623.04377135</v>
      </c>
    </row>
    <row r="200" spans="1:25" ht="60.75" outlineLevel="1" thickBot="1">
      <c r="A200" s="279" t="s">
        <v>96</v>
      </c>
      <c r="B200" s="150">
        <v>1783.66310846</v>
      </c>
      <c r="C200" s="280">
        <v>1758.70526846</v>
      </c>
      <c r="D200" s="280">
        <v>1794.98743815</v>
      </c>
      <c r="E200" s="280">
        <v>1799.74003701</v>
      </c>
      <c r="F200" s="280">
        <v>1801.6930261</v>
      </c>
      <c r="G200" s="280">
        <v>1770.63702304</v>
      </c>
      <c r="H200" s="280">
        <v>1701.96040411</v>
      </c>
      <c r="I200" s="280">
        <v>1640.55301003</v>
      </c>
      <c r="J200" s="280">
        <v>1604.67050716</v>
      </c>
      <c r="K200" s="280">
        <v>1572.02581153</v>
      </c>
      <c r="L200" s="280">
        <v>1542.0722085</v>
      </c>
      <c r="M200" s="280">
        <v>1586.78370066</v>
      </c>
      <c r="N200" s="280">
        <v>1604.39455188</v>
      </c>
      <c r="O200" s="280">
        <v>1629.72487869</v>
      </c>
      <c r="P200" s="280">
        <v>1634.07929451</v>
      </c>
      <c r="Q200" s="280">
        <v>1641.92986194</v>
      </c>
      <c r="R200" s="280">
        <v>1640.26866414</v>
      </c>
      <c r="S200" s="280">
        <v>1623.64785487</v>
      </c>
      <c r="T200" s="280">
        <v>1600.20605239</v>
      </c>
      <c r="U200" s="280">
        <v>1586.69513675</v>
      </c>
      <c r="V200" s="280">
        <v>1558.93255422</v>
      </c>
      <c r="W200" s="280">
        <v>1552.26722592</v>
      </c>
      <c r="X200" s="280">
        <v>1598.53516929</v>
      </c>
      <c r="Y200" s="281">
        <v>1693.38513341</v>
      </c>
    </row>
    <row r="201" spans="1:25" ht="60.75" outlineLevel="1" thickBot="1">
      <c r="A201" s="279" t="s">
        <v>100</v>
      </c>
      <c r="B201" s="150">
        <v>31.23</v>
      </c>
      <c r="C201" s="280">
        <v>31.23</v>
      </c>
      <c r="D201" s="280">
        <v>31.23</v>
      </c>
      <c r="E201" s="280">
        <v>31.23</v>
      </c>
      <c r="F201" s="280">
        <v>31.23</v>
      </c>
      <c r="G201" s="280">
        <v>31.23</v>
      </c>
      <c r="H201" s="280">
        <v>31.23</v>
      </c>
      <c r="I201" s="280">
        <v>31.23</v>
      </c>
      <c r="J201" s="280">
        <v>31.23</v>
      </c>
      <c r="K201" s="280">
        <v>31.23</v>
      </c>
      <c r="L201" s="280">
        <v>31.23</v>
      </c>
      <c r="M201" s="280">
        <v>31.23</v>
      </c>
      <c r="N201" s="280">
        <v>31.23</v>
      </c>
      <c r="O201" s="280">
        <v>31.23</v>
      </c>
      <c r="P201" s="280">
        <v>31.23</v>
      </c>
      <c r="Q201" s="280">
        <v>31.23</v>
      </c>
      <c r="R201" s="280">
        <v>31.23</v>
      </c>
      <c r="S201" s="280">
        <v>31.23</v>
      </c>
      <c r="T201" s="280">
        <v>31.23</v>
      </c>
      <c r="U201" s="280">
        <v>31.23</v>
      </c>
      <c r="V201" s="280">
        <v>31.23</v>
      </c>
      <c r="W201" s="280">
        <v>31.23</v>
      </c>
      <c r="X201" s="280">
        <v>31.23</v>
      </c>
      <c r="Y201" s="281">
        <v>31.23</v>
      </c>
    </row>
    <row r="202" spans="1:25" ht="15.75" outlineLevel="1" thickBot="1">
      <c r="A202" s="279" t="s">
        <v>66</v>
      </c>
      <c r="B202" s="150">
        <v>211.27</v>
      </c>
      <c r="C202" s="280">
        <v>211.27</v>
      </c>
      <c r="D202" s="280">
        <v>211.27</v>
      </c>
      <c r="E202" s="280">
        <v>211.27</v>
      </c>
      <c r="F202" s="280">
        <v>211.27</v>
      </c>
      <c r="G202" s="280">
        <v>211.27</v>
      </c>
      <c r="H202" s="280">
        <v>211.27</v>
      </c>
      <c r="I202" s="280">
        <v>211.27</v>
      </c>
      <c r="J202" s="280">
        <v>211.27</v>
      </c>
      <c r="K202" s="280">
        <v>211.27</v>
      </c>
      <c r="L202" s="280">
        <v>211.27</v>
      </c>
      <c r="M202" s="280">
        <v>211.27</v>
      </c>
      <c r="N202" s="280">
        <v>211.27</v>
      </c>
      <c r="O202" s="280">
        <v>211.27</v>
      </c>
      <c r="P202" s="280">
        <v>211.27</v>
      </c>
      <c r="Q202" s="280">
        <v>211.27</v>
      </c>
      <c r="R202" s="280">
        <v>211.27</v>
      </c>
      <c r="S202" s="280">
        <v>211.27</v>
      </c>
      <c r="T202" s="280">
        <v>211.27</v>
      </c>
      <c r="U202" s="280">
        <v>211.27</v>
      </c>
      <c r="V202" s="280">
        <v>211.27</v>
      </c>
      <c r="W202" s="280">
        <v>211.27</v>
      </c>
      <c r="X202" s="280">
        <v>211.27</v>
      </c>
      <c r="Y202" s="281">
        <v>211.27</v>
      </c>
    </row>
    <row r="203" spans="1:25" ht="15.75" outlineLevel="1" thickBot="1">
      <c r="A203" s="279" t="s">
        <v>67</v>
      </c>
      <c r="B203" s="150">
        <v>676.12</v>
      </c>
      <c r="C203" s="280">
        <v>676.12</v>
      </c>
      <c r="D203" s="280">
        <v>676.12</v>
      </c>
      <c r="E203" s="280">
        <v>676.12</v>
      </c>
      <c r="F203" s="280">
        <v>676.12</v>
      </c>
      <c r="G203" s="280">
        <v>676.12</v>
      </c>
      <c r="H203" s="280">
        <v>676.12</v>
      </c>
      <c r="I203" s="280">
        <v>676.12</v>
      </c>
      <c r="J203" s="280">
        <v>676.12</v>
      </c>
      <c r="K203" s="280">
        <v>676.12</v>
      </c>
      <c r="L203" s="280">
        <v>676.12</v>
      </c>
      <c r="M203" s="280">
        <v>676.12</v>
      </c>
      <c r="N203" s="280">
        <v>676.12</v>
      </c>
      <c r="O203" s="280">
        <v>676.12</v>
      </c>
      <c r="P203" s="280">
        <v>676.12</v>
      </c>
      <c r="Q203" s="280">
        <v>676.12</v>
      </c>
      <c r="R203" s="280">
        <v>676.12</v>
      </c>
      <c r="S203" s="280">
        <v>676.12</v>
      </c>
      <c r="T203" s="280">
        <v>676.12</v>
      </c>
      <c r="U203" s="280">
        <v>676.12</v>
      </c>
      <c r="V203" s="280">
        <v>676.12</v>
      </c>
      <c r="W203" s="280">
        <v>676.12</v>
      </c>
      <c r="X203" s="280">
        <v>676.12</v>
      </c>
      <c r="Y203" s="281">
        <v>676.12</v>
      </c>
    </row>
    <row r="204" spans="1:25" ht="15.75" outlineLevel="1" thickBot="1">
      <c r="A204" s="279" t="s">
        <v>69</v>
      </c>
      <c r="B204" s="150">
        <v>5.03863794</v>
      </c>
      <c r="C204" s="280">
        <v>5.03863794</v>
      </c>
      <c r="D204" s="280">
        <v>5.03863794</v>
      </c>
      <c r="E204" s="280">
        <v>5.03863794</v>
      </c>
      <c r="F204" s="280">
        <v>5.03863794</v>
      </c>
      <c r="G204" s="280">
        <v>5.03863794</v>
      </c>
      <c r="H204" s="280">
        <v>5.03863794</v>
      </c>
      <c r="I204" s="280">
        <v>5.03863794</v>
      </c>
      <c r="J204" s="280">
        <v>5.03863794</v>
      </c>
      <c r="K204" s="280">
        <v>5.03863794</v>
      </c>
      <c r="L204" s="280">
        <v>5.03863794</v>
      </c>
      <c r="M204" s="280">
        <v>5.03863794</v>
      </c>
      <c r="N204" s="280">
        <v>5.03863794</v>
      </c>
      <c r="O204" s="280">
        <v>5.03863794</v>
      </c>
      <c r="P204" s="280">
        <v>5.03863794</v>
      </c>
      <c r="Q204" s="280">
        <v>5.03863794</v>
      </c>
      <c r="R204" s="280">
        <v>5.03863794</v>
      </c>
      <c r="S204" s="280">
        <v>5.03863794</v>
      </c>
      <c r="T204" s="280">
        <v>5.03863794</v>
      </c>
      <c r="U204" s="280">
        <v>5.03863794</v>
      </c>
      <c r="V204" s="280">
        <v>5.03863794</v>
      </c>
      <c r="W204" s="280">
        <v>5.03863794</v>
      </c>
      <c r="X204" s="280">
        <v>5.03863794</v>
      </c>
      <c r="Y204" s="281">
        <v>5.03863794</v>
      </c>
    </row>
    <row r="205" spans="1:25" ht="45.75" outlineLevel="1" thickBot="1">
      <c r="A205" s="149" t="s">
        <v>141</v>
      </c>
      <c r="B205" s="150">
        <v>1006</v>
      </c>
      <c r="C205" s="150">
        <v>1006</v>
      </c>
      <c r="D205" s="150">
        <v>1006</v>
      </c>
      <c r="E205" s="150">
        <v>1006</v>
      </c>
      <c r="F205" s="150">
        <v>1006</v>
      </c>
      <c r="G205" s="150">
        <v>1006</v>
      </c>
      <c r="H205" s="150">
        <v>1006</v>
      </c>
      <c r="I205" s="150">
        <v>1006</v>
      </c>
      <c r="J205" s="150">
        <v>1006</v>
      </c>
      <c r="K205" s="150">
        <v>1006</v>
      </c>
      <c r="L205" s="150">
        <v>1006</v>
      </c>
      <c r="M205" s="150">
        <v>1006</v>
      </c>
      <c r="N205" s="150">
        <v>1006</v>
      </c>
      <c r="O205" s="150">
        <v>1006</v>
      </c>
      <c r="P205" s="150">
        <v>1006</v>
      </c>
      <c r="Q205" s="150">
        <v>1006</v>
      </c>
      <c r="R205" s="150">
        <v>1006</v>
      </c>
      <c r="S205" s="150">
        <v>1006</v>
      </c>
      <c r="T205" s="150">
        <v>1006</v>
      </c>
      <c r="U205" s="150">
        <v>1006</v>
      </c>
      <c r="V205" s="150">
        <v>1006</v>
      </c>
      <c r="W205" s="150">
        <v>1006</v>
      </c>
      <c r="X205" s="150">
        <v>1006</v>
      </c>
      <c r="Y205" s="150">
        <v>1006</v>
      </c>
    </row>
    <row r="206" spans="1:25" ht="20.25" customHeight="1" thickBot="1">
      <c r="A206" s="275">
        <v>28</v>
      </c>
      <c r="B206" s="276">
        <f>B207+B208+B209+B210+B211+B212</f>
        <v>3711.2525425900003</v>
      </c>
      <c r="C206" s="277">
        <v>2766.1</v>
      </c>
      <c r="D206" s="277">
        <v>2787.22</v>
      </c>
      <c r="E206" s="277">
        <v>2783.12</v>
      </c>
      <c r="F206" s="277">
        <v>2788.51</v>
      </c>
      <c r="G206" s="277">
        <v>2766.21</v>
      </c>
      <c r="H206" s="277">
        <v>2717.81</v>
      </c>
      <c r="I206" s="277">
        <v>2582.32</v>
      </c>
      <c r="J206" s="277">
        <v>2593.83</v>
      </c>
      <c r="K206" s="277">
        <v>2576.98</v>
      </c>
      <c r="L206" s="277">
        <v>2575.44</v>
      </c>
      <c r="M206" s="277">
        <v>2605.86</v>
      </c>
      <c r="N206" s="277">
        <v>2625.37</v>
      </c>
      <c r="O206" s="277">
        <v>2640.86</v>
      </c>
      <c r="P206" s="277">
        <v>2653.94</v>
      </c>
      <c r="Q206" s="277">
        <v>2649.37</v>
      </c>
      <c r="R206" s="277">
        <v>2660.23</v>
      </c>
      <c r="S206" s="277">
        <v>2648.02</v>
      </c>
      <c r="T206" s="277">
        <v>2616.39</v>
      </c>
      <c r="U206" s="277">
        <v>2604.4900000000002</v>
      </c>
      <c r="V206" s="277">
        <v>2576.03</v>
      </c>
      <c r="W206" s="277">
        <v>2561.12</v>
      </c>
      <c r="X206" s="277">
        <v>2601.5</v>
      </c>
      <c r="Y206" s="278">
        <v>2626.98</v>
      </c>
    </row>
    <row r="207" spans="1:25" ht="60.75" outlineLevel="1" thickBot="1">
      <c r="A207" s="279" t="s">
        <v>96</v>
      </c>
      <c r="B207" s="150">
        <v>1781.59390465</v>
      </c>
      <c r="C207" s="280">
        <v>1842.44240204</v>
      </c>
      <c r="D207" s="280">
        <v>1863.55999207</v>
      </c>
      <c r="E207" s="280">
        <v>1859.46503059</v>
      </c>
      <c r="F207" s="280">
        <v>1864.84819027</v>
      </c>
      <c r="G207" s="280">
        <v>1842.55403606</v>
      </c>
      <c r="H207" s="280">
        <v>1794.15535174</v>
      </c>
      <c r="I207" s="280">
        <v>1658.66025442</v>
      </c>
      <c r="J207" s="280">
        <v>1670.16761478</v>
      </c>
      <c r="K207" s="280">
        <v>1653.32331505</v>
      </c>
      <c r="L207" s="280">
        <v>1651.77754316</v>
      </c>
      <c r="M207" s="280">
        <v>1682.20535693</v>
      </c>
      <c r="N207" s="280">
        <v>1701.70972313</v>
      </c>
      <c r="O207" s="280">
        <v>1717.20470011</v>
      </c>
      <c r="P207" s="280">
        <v>1730.27685786</v>
      </c>
      <c r="Q207" s="280">
        <v>1725.71461692</v>
      </c>
      <c r="R207" s="280">
        <v>1736.56966739</v>
      </c>
      <c r="S207" s="280">
        <v>1724.36388347</v>
      </c>
      <c r="T207" s="280">
        <v>1692.72647167</v>
      </c>
      <c r="U207" s="280">
        <v>1680.82771555</v>
      </c>
      <c r="V207" s="280">
        <v>1652.37321417</v>
      </c>
      <c r="W207" s="280">
        <v>1637.46485943</v>
      </c>
      <c r="X207" s="280">
        <v>1677.8407952</v>
      </c>
      <c r="Y207" s="281">
        <v>1703.32259769</v>
      </c>
    </row>
    <row r="208" spans="1:25" ht="60.75" outlineLevel="1" thickBot="1">
      <c r="A208" s="279" t="s">
        <v>100</v>
      </c>
      <c r="B208" s="150">
        <v>31.23</v>
      </c>
      <c r="C208" s="280">
        <v>31.23</v>
      </c>
      <c r="D208" s="280">
        <v>31.23</v>
      </c>
      <c r="E208" s="280">
        <v>31.23</v>
      </c>
      <c r="F208" s="280">
        <v>31.23</v>
      </c>
      <c r="G208" s="280">
        <v>31.23</v>
      </c>
      <c r="H208" s="280">
        <v>31.23</v>
      </c>
      <c r="I208" s="280">
        <v>31.23</v>
      </c>
      <c r="J208" s="280">
        <v>31.23</v>
      </c>
      <c r="K208" s="280">
        <v>31.23</v>
      </c>
      <c r="L208" s="280">
        <v>31.23</v>
      </c>
      <c r="M208" s="280">
        <v>31.23</v>
      </c>
      <c r="N208" s="280">
        <v>31.23</v>
      </c>
      <c r="O208" s="280">
        <v>31.23</v>
      </c>
      <c r="P208" s="280">
        <v>31.23</v>
      </c>
      <c r="Q208" s="280">
        <v>31.23</v>
      </c>
      <c r="R208" s="280">
        <v>31.23</v>
      </c>
      <c r="S208" s="280">
        <v>31.23</v>
      </c>
      <c r="T208" s="280">
        <v>31.23</v>
      </c>
      <c r="U208" s="280">
        <v>31.23</v>
      </c>
      <c r="V208" s="280">
        <v>31.23</v>
      </c>
      <c r="W208" s="280">
        <v>31.23</v>
      </c>
      <c r="X208" s="280">
        <v>31.23</v>
      </c>
      <c r="Y208" s="281">
        <v>31.23</v>
      </c>
    </row>
    <row r="209" spans="1:25" ht="15.75" outlineLevel="1" thickBot="1">
      <c r="A209" s="279" t="s">
        <v>66</v>
      </c>
      <c r="B209" s="150">
        <v>211.27</v>
      </c>
      <c r="C209" s="280">
        <v>211.27</v>
      </c>
      <c r="D209" s="280">
        <v>211.27</v>
      </c>
      <c r="E209" s="280">
        <v>211.27</v>
      </c>
      <c r="F209" s="280">
        <v>211.27</v>
      </c>
      <c r="G209" s="280">
        <v>211.27</v>
      </c>
      <c r="H209" s="280">
        <v>211.27</v>
      </c>
      <c r="I209" s="280">
        <v>211.27</v>
      </c>
      <c r="J209" s="280">
        <v>211.27</v>
      </c>
      <c r="K209" s="280">
        <v>211.27</v>
      </c>
      <c r="L209" s="280">
        <v>211.27</v>
      </c>
      <c r="M209" s="280">
        <v>211.27</v>
      </c>
      <c r="N209" s="280">
        <v>211.27</v>
      </c>
      <c r="O209" s="280">
        <v>211.27</v>
      </c>
      <c r="P209" s="280">
        <v>211.27</v>
      </c>
      <c r="Q209" s="280">
        <v>211.27</v>
      </c>
      <c r="R209" s="280">
        <v>211.27</v>
      </c>
      <c r="S209" s="280">
        <v>211.27</v>
      </c>
      <c r="T209" s="280">
        <v>211.27</v>
      </c>
      <c r="U209" s="280">
        <v>211.27</v>
      </c>
      <c r="V209" s="280">
        <v>211.27</v>
      </c>
      <c r="W209" s="280">
        <v>211.27</v>
      </c>
      <c r="X209" s="280">
        <v>211.27</v>
      </c>
      <c r="Y209" s="281">
        <v>211.27</v>
      </c>
    </row>
    <row r="210" spans="1:25" ht="15.75" outlineLevel="1" thickBot="1">
      <c r="A210" s="279" t="s">
        <v>67</v>
      </c>
      <c r="B210" s="150">
        <v>676.12</v>
      </c>
      <c r="C210" s="280">
        <v>676.12</v>
      </c>
      <c r="D210" s="280">
        <v>676.12</v>
      </c>
      <c r="E210" s="280">
        <v>676.12</v>
      </c>
      <c r="F210" s="280">
        <v>676.12</v>
      </c>
      <c r="G210" s="280">
        <v>676.12</v>
      </c>
      <c r="H210" s="280">
        <v>676.12</v>
      </c>
      <c r="I210" s="280">
        <v>676.12</v>
      </c>
      <c r="J210" s="280">
        <v>676.12</v>
      </c>
      <c r="K210" s="280">
        <v>676.12</v>
      </c>
      <c r="L210" s="280">
        <v>676.12</v>
      </c>
      <c r="M210" s="280">
        <v>676.12</v>
      </c>
      <c r="N210" s="280">
        <v>676.12</v>
      </c>
      <c r="O210" s="280">
        <v>676.12</v>
      </c>
      <c r="P210" s="280">
        <v>676.12</v>
      </c>
      <c r="Q210" s="280">
        <v>676.12</v>
      </c>
      <c r="R210" s="280">
        <v>676.12</v>
      </c>
      <c r="S210" s="280">
        <v>676.12</v>
      </c>
      <c r="T210" s="280">
        <v>676.12</v>
      </c>
      <c r="U210" s="280">
        <v>676.12</v>
      </c>
      <c r="V210" s="280">
        <v>676.12</v>
      </c>
      <c r="W210" s="280">
        <v>676.12</v>
      </c>
      <c r="X210" s="280">
        <v>676.12</v>
      </c>
      <c r="Y210" s="281">
        <v>676.12</v>
      </c>
    </row>
    <row r="211" spans="1:25" ht="15.75" outlineLevel="1" thickBot="1">
      <c r="A211" s="279" t="s">
        <v>69</v>
      </c>
      <c r="B211" s="150">
        <v>5.03863794</v>
      </c>
      <c r="C211" s="280">
        <v>5.03863794</v>
      </c>
      <c r="D211" s="280">
        <v>5.03863794</v>
      </c>
      <c r="E211" s="280">
        <v>5.03863794</v>
      </c>
      <c r="F211" s="280">
        <v>5.03863794</v>
      </c>
      <c r="G211" s="280">
        <v>5.03863794</v>
      </c>
      <c r="H211" s="280">
        <v>5.03863794</v>
      </c>
      <c r="I211" s="280">
        <v>5.03863794</v>
      </c>
      <c r="J211" s="280">
        <v>5.03863794</v>
      </c>
      <c r="K211" s="280">
        <v>5.03863794</v>
      </c>
      <c r="L211" s="280">
        <v>5.03863794</v>
      </c>
      <c r="M211" s="280">
        <v>5.03863794</v>
      </c>
      <c r="N211" s="280">
        <v>5.03863794</v>
      </c>
      <c r="O211" s="280">
        <v>5.03863794</v>
      </c>
      <c r="P211" s="280">
        <v>5.03863794</v>
      </c>
      <c r="Q211" s="280">
        <v>5.03863794</v>
      </c>
      <c r="R211" s="280">
        <v>5.03863794</v>
      </c>
      <c r="S211" s="280">
        <v>5.03863794</v>
      </c>
      <c r="T211" s="280">
        <v>5.03863794</v>
      </c>
      <c r="U211" s="280">
        <v>5.03863794</v>
      </c>
      <c r="V211" s="280">
        <v>5.03863794</v>
      </c>
      <c r="W211" s="280">
        <v>5.03863794</v>
      </c>
      <c r="X211" s="280">
        <v>5.03863794</v>
      </c>
      <c r="Y211" s="281">
        <v>5.03863794</v>
      </c>
    </row>
    <row r="212" spans="1:25" ht="45.75" outlineLevel="1" thickBot="1">
      <c r="A212" s="149" t="s">
        <v>141</v>
      </c>
      <c r="B212" s="150">
        <v>1006</v>
      </c>
      <c r="C212" s="150">
        <v>1006</v>
      </c>
      <c r="D212" s="150">
        <v>1006</v>
      </c>
      <c r="E212" s="150">
        <v>1006</v>
      </c>
      <c r="F212" s="150">
        <v>1006</v>
      </c>
      <c r="G212" s="150">
        <v>1006</v>
      </c>
      <c r="H212" s="150">
        <v>1006</v>
      </c>
      <c r="I212" s="150">
        <v>1006</v>
      </c>
      <c r="J212" s="150">
        <v>1006</v>
      </c>
      <c r="K212" s="150">
        <v>1006</v>
      </c>
      <c r="L212" s="150">
        <v>1006</v>
      </c>
      <c r="M212" s="150">
        <v>1006</v>
      </c>
      <c r="N212" s="150">
        <v>1006</v>
      </c>
      <c r="O212" s="150">
        <v>1006</v>
      </c>
      <c r="P212" s="150">
        <v>1006</v>
      </c>
      <c r="Q212" s="150">
        <v>1006</v>
      </c>
      <c r="R212" s="150">
        <v>1006</v>
      </c>
      <c r="S212" s="150">
        <v>1006</v>
      </c>
      <c r="T212" s="150">
        <v>1006</v>
      </c>
      <c r="U212" s="150">
        <v>1006</v>
      </c>
      <c r="V212" s="150">
        <v>1006</v>
      </c>
      <c r="W212" s="150">
        <v>1006</v>
      </c>
      <c r="X212" s="150">
        <v>1006</v>
      </c>
      <c r="Y212" s="150">
        <v>1006</v>
      </c>
    </row>
    <row r="213" spans="1:25" ht="20.25" customHeight="1" thickBot="1">
      <c r="A213" s="275">
        <v>29</v>
      </c>
      <c r="B213" s="276">
        <f>B214+B215+B216+B217+B218+B219</f>
        <v>3664.2461824</v>
      </c>
      <c r="C213" s="276">
        <f aca="true" t="shared" si="26" ref="C213:Y213">C214+C215+C216+C217+C218+C219</f>
        <v>3707.1035461300003</v>
      </c>
      <c r="D213" s="276">
        <f t="shared" si="26"/>
        <v>3723.4841167900004</v>
      </c>
      <c r="E213" s="276">
        <f t="shared" si="26"/>
        <v>3748.79179049</v>
      </c>
      <c r="F213" s="276">
        <f t="shared" si="26"/>
        <v>3717.77933504</v>
      </c>
      <c r="G213" s="276">
        <f t="shared" si="26"/>
        <v>3718.34367513</v>
      </c>
      <c r="H213" s="276">
        <f t="shared" si="26"/>
        <v>3736.12737745</v>
      </c>
      <c r="I213" s="276">
        <f t="shared" si="26"/>
        <v>3681.53576229</v>
      </c>
      <c r="J213" s="276">
        <f t="shared" si="26"/>
        <v>3599.85489173</v>
      </c>
      <c r="K213" s="276">
        <f t="shared" si="26"/>
        <v>3538.76183348</v>
      </c>
      <c r="L213" s="276">
        <f t="shared" si="26"/>
        <v>3521.53035537</v>
      </c>
      <c r="M213" s="276">
        <f t="shared" si="26"/>
        <v>3542.6389012</v>
      </c>
      <c r="N213" s="276">
        <f t="shared" si="26"/>
        <v>3553.8480609800004</v>
      </c>
      <c r="O213" s="276">
        <f t="shared" si="26"/>
        <v>3550.33827133</v>
      </c>
      <c r="P213" s="276">
        <f t="shared" si="26"/>
        <v>3571.43665048</v>
      </c>
      <c r="Q213" s="276">
        <f t="shared" si="26"/>
        <v>3581.58710185</v>
      </c>
      <c r="R213" s="276">
        <f t="shared" si="26"/>
        <v>3555.1362146</v>
      </c>
      <c r="S213" s="276">
        <f t="shared" si="26"/>
        <v>3538.9817753400002</v>
      </c>
      <c r="T213" s="276">
        <f t="shared" si="26"/>
        <v>3539.6658457000003</v>
      </c>
      <c r="U213" s="276">
        <f t="shared" si="26"/>
        <v>3531.97409392</v>
      </c>
      <c r="V213" s="276">
        <f t="shared" si="26"/>
        <v>3513.2974295100003</v>
      </c>
      <c r="W213" s="276">
        <f t="shared" si="26"/>
        <v>3503.14893243</v>
      </c>
      <c r="X213" s="276">
        <f t="shared" si="26"/>
        <v>3547.55794735</v>
      </c>
      <c r="Y213" s="276">
        <f t="shared" si="26"/>
        <v>3597.43027385</v>
      </c>
    </row>
    <row r="214" spans="1:25" ht="60.75" outlineLevel="1" thickBot="1">
      <c r="A214" s="279" t="s">
        <v>96</v>
      </c>
      <c r="B214" s="150">
        <v>1734.58754446</v>
      </c>
      <c r="C214" s="280">
        <v>1777.44490819</v>
      </c>
      <c r="D214" s="280">
        <v>1793.82547885</v>
      </c>
      <c r="E214" s="280">
        <v>1819.13315255</v>
      </c>
      <c r="F214" s="280">
        <v>1788.1206971</v>
      </c>
      <c r="G214" s="280">
        <v>1788.68503719</v>
      </c>
      <c r="H214" s="280">
        <v>1806.46873951</v>
      </c>
      <c r="I214" s="280">
        <v>1751.87712435</v>
      </c>
      <c r="J214" s="280">
        <v>1670.19625379</v>
      </c>
      <c r="K214" s="280">
        <v>1609.10319554</v>
      </c>
      <c r="L214" s="280">
        <v>1591.87171743</v>
      </c>
      <c r="M214" s="280">
        <v>1612.98026326</v>
      </c>
      <c r="N214" s="280">
        <v>1624.18942304</v>
      </c>
      <c r="O214" s="280">
        <v>1620.67963339</v>
      </c>
      <c r="P214" s="280">
        <v>1641.77801254</v>
      </c>
      <c r="Q214" s="280">
        <v>1651.92846391</v>
      </c>
      <c r="R214" s="280">
        <v>1625.47757666</v>
      </c>
      <c r="S214" s="280">
        <v>1609.3231374</v>
      </c>
      <c r="T214" s="280">
        <v>1610.00720776</v>
      </c>
      <c r="U214" s="280">
        <v>1602.31545598</v>
      </c>
      <c r="V214" s="280">
        <v>1583.63879157</v>
      </c>
      <c r="W214" s="280">
        <v>1573.49029449</v>
      </c>
      <c r="X214" s="280">
        <v>1617.89930941</v>
      </c>
      <c r="Y214" s="281">
        <v>1667.77163591</v>
      </c>
    </row>
    <row r="215" spans="1:25" ht="60.75" outlineLevel="1" thickBot="1">
      <c r="A215" s="279" t="s">
        <v>100</v>
      </c>
      <c r="B215" s="150">
        <v>31.23</v>
      </c>
      <c r="C215" s="280">
        <v>31.23</v>
      </c>
      <c r="D215" s="280">
        <v>31.23</v>
      </c>
      <c r="E215" s="280">
        <v>31.23</v>
      </c>
      <c r="F215" s="280">
        <v>31.23</v>
      </c>
      <c r="G215" s="280">
        <v>31.23</v>
      </c>
      <c r="H215" s="280">
        <v>31.23</v>
      </c>
      <c r="I215" s="280">
        <v>31.23</v>
      </c>
      <c r="J215" s="280">
        <v>31.23</v>
      </c>
      <c r="K215" s="280">
        <v>31.23</v>
      </c>
      <c r="L215" s="280">
        <v>31.23</v>
      </c>
      <c r="M215" s="280">
        <v>31.23</v>
      </c>
      <c r="N215" s="280">
        <v>31.23</v>
      </c>
      <c r="O215" s="280">
        <v>31.23</v>
      </c>
      <c r="P215" s="280">
        <v>31.23</v>
      </c>
      <c r="Q215" s="280">
        <v>31.23</v>
      </c>
      <c r="R215" s="280">
        <v>31.23</v>
      </c>
      <c r="S215" s="280">
        <v>31.23</v>
      </c>
      <c r="T215" s="280">
        <v>31.23</v>
      </c>
      <c r="U215" s="280">
        <v>31.23</v>
      </c>
      <c r="V215" s="280">
        <v>31.23</v>
      </c>
      <c r="W215" s="280">
        <v>31.23</v>
      </c>
      <c r="X215" s="280">
        <v>31.23</v>
      </c>
      <c r="Y215" s="281">
        <v>31.23</v>
      </c>
    </row>
    <row r="216" spans="1:25" ht="15.75" outlineLevel="1" thickBot="1">
      <c r="A216" s="279" t="s">
        <v>66</v>
      </c>
      <c r="B216" s="150">
        <v>211.27</v>
      </c>
      <c r="C216" s="280">
        <v>211.27</v>
      </c>
      <c r="D216" s="280">
        <v>211.27</v>
      </c>
      <c r="E216" s="280">
        <v>211.27</v>
      </c>
      <c r="F216" s="280">
        <v>211.27</v>
      </c>
      <c r="G216" s="280">
        <v>211.27</v>
      </c>
      <c r="H216" s="280">
        <v>211.27</v>
      </c>
      <c r="I216" s="280">
        <v>211.27</v>
      </c>
      <c r="J216" s="280">
        <v>211.27</v>
      </c>
      <c r="K216" s="280">
        <v>211.27</v>
      </c>
      <c r="L216" s="280">
        <v>211.27</v>
      </c>
      <c r="M216" s="280">
        <v>211.27</v>
      </c>
      <c r="N216" s="280">
        <v>211.27</v>
      </c>
      <c r="O216" s="280">
        <v>211.27</v>
      </c>
      <c r="P216" s="280">
        <v>211.27</v>
      </c>
      <c r="Q216" s="280">
        <v>211.27</v>
      </c>
      <c r="R216" s="280">
        <v>211.27</v>
      </c>
      <c r="S216" s="280">
        <v>211.27</v>
      </c>
      <c r="T216" s="280">
        <v>211.27</v>
      </c>
      <c r="U216" s="280">
        <v>211.27</v>
      </c>
      <c r="V216" s="280">
        <v>211.27</v>
      </c>
      <c r="W216" s="280">
        <v>211.27</v>
      </c>
      <c r="X216" s="280">
        <v>211.27</v>
      </c>
      <c r="Y216" s="281">
        <v>211.27</v>
      </c>
    </row>
    <row r="217" spans="1:25" ht="15.75" outlineLevel="1" thickBot="1">
      <c r="A217" s="279" t="s">
        <v>67</v>
      </c>
      <c r="B217" s="150">
        <v>676.12</v>
      </c>
      <c r="C217" s="280">
        <v>676.12</v>
      </c>
      <c r="D217" s="280">
        <v>676.12</v>
      </c>
      <c r="E217" s="280">
        <v>676.12</v>
      </c>
      <c r="F217" s="280">
        <v>676.12</v>
      </c>
      <c r="G217" s="280">
        <v>676.12</v>
      </c>
      <c r="H217" s="280">
        <v>676.12</v>
      </c>
      <c r="I217" s="280">
        <v>676.12</v>
      </c>
      <c r="J217" s="280">
        <v>676.12</v>
      </c>
      <c r="K217" s="280">
        <v>676.12</v>
      </c>
      <c r="L217" s="280">
        <v>676.12</v>
      </c>
      <c r="M217" s="280">
        <v>676.12</v>
      </c>
      <c r="N217" s="280">
        <v>676.12</v>
      </c>
      <c r="O217" s="280">
        <v>676.12</v>
      </c>
      <c r="P217" s="280">
        <v>676.12</v>
      </c>
      <c r="Q217" s="280">
        <v>676.12</v>
      </c>
      <c r="R217" s="280">
        <v>676.12</v>
      </c>
      <c r="S217" s="280">
        <v>676.12</v>
      </c>
      <c r="T217" s="280">
        <v>676.12</v>
      </c>
      <c r="U217" s="280">
        <v>676.12</v>
      </c>
      <c r="V217" s="280">
        <v>676.12</v>
      </c>
      <c r="W217" s="280">
        <v>676.12</v>
      </c>
      <c r="X217" s="280">
        <v>676.12</v>
      </c>
      <c r="Y217" s="281">
        <v>676.12</v>
      </c>
    </row>
    <row r="218" spans="1:25" ht="15.75" outlineLevel="1" thickBot="1">
      <c r="A218" s="279" t="s">
        <v>69</v>
      </c>
      <c r="B218" s="150">
        <v>5.03863794</v>
      </c>
      <c r="C218" s="280">
        <v>5.03863794</v>
      </c>
      <c r="D218" s="280">
        <v>5.03863794</v>
      </c>
      <c r="E218" s="280">
        <v>5.03863794</v>
      </c>
      <c r="F218" s="280">
        <v>5.03863794</v>
      </c>
      <c r="G218" s="280">
        <v>5.03863794</v>
      </c>
      <c r="H218" s="280">
        <v>5.03863794</v>
      </c>
      <c r="I218" s="280">
        <v>5.03863794</v>
      </c>
      <c r="J218" s="280">
        <v>5.03863794</v>
      </c>
      <c r="K218" s="280">
        <v>5.03863794</v>
      </c>
      <c r="L218" s="280">
        <v>5.03863794</v>
      </c>
      <c r="M218" s="280">
        <v>5.03863794</v>
      </c>
      <c r="N218" s="280">
        <v>5.03863794</v>
      </c>
      <c r="O218" s="280">
        <v>5.03863794</v>
      </c>
      <c r="P218" s="280">
        <v>5.03863794</v>
      </c>
      <c r="Q218" s="280">
        <v>5.03863794</v>
      </c>
      <c r="R218" s="280">
        <v>5.03863794</v>
      </c>
      <c r="S218" s="280">
        <v>5.03863794</v>
      </c>
      <c r="T218" s="280">
        <v>5.03863794</v>
      </c>
      <c r="U218" s="280">
        <v>5.03863794</v>
      </c>
      <c r="V218" s="280">
        <v>5.03863794</v>
      </c>
      <c r="W218" s="280">
        <v>5.03863794</v>
      </c>
      <c r="X218" s="280">
        <v>5.03863794</v>
      </c>
      <c r="Y218" s="281">
        <v>5.03863794</v>
      </c>
    </row>
    <row r="219" spans="1:25" ht="45.75" outlineLevel="1" thickBot="1">
      <c r="A219" s="149" t="s">
        <v>141</v>
      </c>
      <c r="B219" s="150">
        <v>1006</v>
      </c>
      <c r="C219" s="150">
        <v>1006</v>
      </c>
      <c r="D219" s="150">
        <v>1006</v>
      </c>
      <c r="E219" s="150">
        <v>1006</v>
      </c>
      <c r="F219" s="150">
        <v>1006</v>
      </c>
      <c r="G219" s="150">
        <v>1006</v>
      </c>
      <c r="H219" s="150">
        <v>1006</v>
      </c>
      <c r="I219" s="150">
        <v>1006</v>
      </c>
      <c r="J219" s="150">
        <v>1006</v>
      </c>
      <c r="K219" s="150">
        <v>1006</v>
      </c>
      <c r="L219" s="150">
        <v>1006</v>
      </c>
      <c r="M219" s="150">
        <v>1006</v>
      </c>
      <c r="N219" s="150">
        <v>1006</v>
      </c>
      <c r="O219" s="150">
        <v>1006</v>
      </c>
      <c r="P219" s="150">
        <v>1006</v>
      </c>
      <c r="Q219" s="150">
        <v>1006</v>
      </c>
      <c r="R219" s="150">
        <v>1006</v>
      </c>
      <c r="S219" s="150">
        <v>1006</v>
      </c>
      <c r="T219" s="150">
        <v>1006</v>
      </c>
      <c r="U219" s="150">
        <v>1006</v>
      </c>
      <c r="V219" s="150">
        <v>1006</v>
      </c>
      <c r="W219" s="150">
        <v>1006</v>
      </c>
      <c r="X219" s="150">
        <v>1006</v>
      </c>
      <c r="Y219" s="150">
        <v>1006</v>
      </c>
    </row>
    <row r="220" spans="1:25" ht="20.25" customHeight="1" thickBot="1">
      <c r="A220" s="275">
        <v>30</v>
      </c>
      <c r="B220" s="276">
        <f>B221+B222+B223+B224+B225+B226</f>
        <v>3700.99807743</v>
      </c>
      <c r="C220" s="276">
        <f aca="true" t="shared" si="27" ref="C220:Y220">C221+C222+C223+C224+C225+C226</f>
        <v>3762.1295281400003</v>
      </c>
      <c r="D220" s="276">
        <f t="shared" si="27"/>
        <v>3745.55406518</v>
      </c>
      <c r="E220" s="276">
        <f t="shared" si="27"/>
        <v>3836.0890506</v>
      </c>
      <c r="F220" s="276">
        <f t="shared" si="27"/>
        <v>3860.41625108</v>
      </c>
      <c r="G220" s="276">
        <f t="shared" si="27"/>
        <v>3842.69465184</v>
      </c>
      <c r="H220" s="276">
        <f t="shared" si="27"/>
        <v>3863.8859086800003</v>
      </c>
      <c r="I220" s="276">
        <f t="shared" si="27"/>
        <v>3842.25319192</v>
      </c>
      <c r="J220" s="276">
        <f t="shared" si="27"/>
        <v>3798.9820383200004</v>
      </c>
      <c r="K220" s="276">
        <f t="shared" si="27"/>
        <v>3748.8139088300004</v>
      </c>
      <c r="L220" s="276">
        <f t="shared" si="27"/>
        <v>3711.5422718</v>
      </c>
      <c r="M220" s="276">
        <f t="shared" si="27"/>
        <v>3744.91635699</v>
      </c>
      <c r="N220" s="276">
        <f t="shared" si="27"/>
        <v>3761.1470426700002</v>
      </c>
      <c r="O220" s="276">
        <f t="shared" si="27"/>
        <v>3781.64488979</v>
      </c>
      <c r="P220" s="276">
        <f t="shared" si="27"/>
        <v>3788.1372888600004</v>
      </c>
      <c r="Q220" s="276">
        <f t="shared" si="27"/>
        <v>3799.1639984500002</v>
      </c>
      <c r="R220" s="276">
        <f t="shared" si="27"/>
        <v>3792.6104867000004</v>
      </c>
      <c r="S220" s="276">
        <f t="shared" si="27"/>
        <v>3769.62612683</v>
      </c>
      <c r="T220" s="276">
        <f t="shared" si="27"/>
        <v>3755.6443647200003</v>
      </c>
      <c r="U220" s="276">
        <f t="shared" si="27"/>
        <v>3755.37152594</v>
      </c>
      <c r="V220" s="276">
        <f t="shared" si="27"/>
        <v>3717.3681150400002</v>
      </c>
      <c r="W220" s="276">
        <f t="shared" si="27"/>
        <v>3692.1240113000003</v>
      </c>
      <c r="X220" s="276">
        <f t="shared" si="27"/>
        <v>3720.0962040000004</v>
      </c>
      <c r="Y220" s="276">
        <f t="shared" si="27"/>
        <v>3786.57582054</v>
      </c>
    </row>
    <row r="221" spans="1:25" ht="60.75" outlineLevel="1" thickBot="1">
      <c r="A221" s="279" t="s">
        <v>96</v>
      </c>
      <c r="B221" s="150">
        <v>1771.33943949</v>
      </c>
      <c r="C221" s="280">
        <v>1832.4708902</v>
      </c>
      <c r="D221" s="280">
        <v>1815.89542724</v>
      </c>
      <c r="E221" s="280">
        <v>1906.43041266</v>
      </c>
      <c r="F221" s="280">
        <v>1930.75761314</v>
      </c>
      <c r="G221" s="280">
        <v>1913.0360139</v>
      </c>
      <c r="H221" s="280">
        <v>1934.22727074</v>
      </c>
      <c r="I221" s="280">
        <v>1912.59455398</v>
      </c>
      <c r="J221" s="280">
        <v>1869.32340038</v>
      </c>
      <c r="K221" s="280">
        <v>1819.15527089</v>
      </c>
      <c r="L221" s="280">
        <v>1781.88363386</v>
      </c>
      <c r="M221" s="280">
        <v>1815.25771905</v>
      </c>
      <c r="N221" s="280">
        <v>1831.48840473</v>
      </c>
      <c r="O221" s="280">
        <v>1851.98625185</v>
      </c>
      <c r="P221" s="280">
        <v>1858.47865092</v>
      </c>
      <c r="Q221" s="280">
        <v>1869.50536051</v>
      </c>
      <c r="R221" s="280">
        <v>1862.95184876</v>
      </c>
      <c r="S221" s="280">
        <v>1839.96748889</v>
      </c>
      <c r="T221" s="280">
        <v>1825.98572678</v>
      </c>
      <c r="U221" s="280">
        <v>1825.712888</v>
      </c>
      <c r="V221" s="280">
        <v>1787.7094771</v>
      </c>
      <c r="W221" s="280">
        <v>1762.46537336</v>
      </c>
      <c r="X221" s="280">
        <v>1790.43756606</v>
      </c>
      <c r="Y221" s="281">
        <v>1856.9171826</v>
      </c>
    </row>
    <row r="222" spans="1:25" ht="60.75" outlineLevel="1" thickBot="1">
      <c r="A222" s="279" t="s">
        <v>100</v>
      </c>
      <c r="B222" s="150">
        <v>31.23</v>
      </c>
      <c r="C222" s="280">
        <v>31.23</v>
      </c>
      <c r="D222" s="280">
        <v>31.23</v>
      </c>
      <c r="E222" s="280">
        <v>31.23</v>
      </c>
      <c r="F222" s="280">
        <v>31.23</v>
      </c>
      <c r="G222" s="280">
        <v>31.23</v>
      </c>
      <c r="H222" s="280">
        <v>31.23</v>
      </c>
      <c r="I222" s="280">
        <v>31.23</v>
      </c>
      <c r="J222" s="280">
        <v>31.23</v>
      </c>
      <c r="K222" s="280">
        <v>31.23</v>
      </c>
      <c r="L222" s="280">
        <v>31.23</v>
      </c>
      <c r="M222" s="280">
        <v>31.23</v>
      </c>
      <c r="N222" s="280">
        <v>31.23</v>
      </c>
      <c r="O222" s="280">
        <v>31.23</v>
      </c>
      <c r="P222" s="280">
        <v>31.23</v>
      </c>
      <c r="Q222" s="280">
        <v>31.23</v>
      </c>
      <c r="R222" s="280">
        <v>31.23</v>
      </c>
      <c r="S222" s="280">
        <v>31.23</v>
      </c>
      <c r="T222" s="280">
        <v>31.23</v>
      </c>
      <c r="U222" s="280">
        <v>31.23</v>
      </c>
      <c r="V222" s="280">
        <v>31.23</v>
      </c>
      <c r="W222" s="280">
        <v>31.23</v>
      </c>
      <c r="X222" s="280">
        <v>31.23</v>
      </c>
      <c r="Y222" s="281">
        <v>31.23</v>
      </c>
    </row>
    <row r="223" spans="1:25" ht="15.75" outlineLevel="1" thickBot="1">
      <c r="A223" s="279" t="s">
        <v>66</v>
      </c>
      <c r="B223" s="150">
        <v>211.27</v>
      </c>
      <c r="C223" s="280">
        <v>211.27</v>
      </c>
      <c r="D223" s="280">
        <v>211.27</v>
      </c>
      <c r="E223" s="280">
        <v>211.27</v>
      </c>
      <c r="F223" s="280">
        <v>211.27</v>
      </c>
      <c r="G223" s="280">
        <v>211.27</v>
      </c>
      <c r="H223" s="280">
        <v>211.27</v>
      </c>
      <c r="I223" s="280">
        <v>211.27</v>
      </c>
      <c r="J223" s="280">
        <v>211.27</v>
      </c>
      <c r="K223" s="280">
        <v>211.27</v>
      </c>
      <c r="L223" s="280">
        <v>211.27</v>
      </c>
      <c r="M223" s="280">
        <v>211.27</v>
      </c>
      <c r="N223" s="280">
        <v>211.27</v>
      </c>
      <c r="O223" s="280">
        <v>211.27</v>
      </c>
      <c r="P223" s="280">
        <v>211.27</v>
      </c>
      <c r="Q223" s="280">
        <v>211.27</v>
      </c>
      <c r="R223" s="280">
        <v>211.27</v>
      </c>
      <c r="S223" s="280">
        <v>211.27</v>
      </c>
      <c r="T223" s="280">
        <v>211.27</v>
      </c>
      <c r="U223" s="280">
        <v>211.27</v>
      </c>
      <c r="V223" s="280">
        <v>211.27</v>
      </c>
      <c r="W223" s="280">
        <v>211.27</v>
      </c>
      <c r="X223" s="280">
        <v>211.27</v>
      </c>
      <c r="Y223" s="281">
        <v>211.27</v>
      </c>
    </row>
    <row r="224" spans="1:25" ht="15.75" outlineLevel="1" thickBot="1">
      <c r="A224" s="279" t="s">
        <v>67</v>
      </c>
      <c r="B224" s="150">
        <v>676.12</v>
      </c>
      <c r="C224" s="280">
        <v>676.12</v>
      </c>
      <c r="D224" s="280">
        <v>676.12</v>
      </c>
      <c r="E224" s="280">
        <v>676.12</v>
      </c>
      <c r="F224" s="280">
        <v>676.12</v>
      </c>
      <c r="G224" s="280">
        <v>676.12</v>
      </c>
      <c r="H224" s="280">
        <v>676.12</v>
      </c>
      <c r="I224" s="280">
        <v>676.12</v>
      </c>
      <c r="J224" s="280">
        <v>676.12</v>
      </c>
      <c r="K224" s="280">
        <v>676.12</v>
      </c>
      <c r="L224" s="280">
        <v>676.12</v>
      </c>
      <c r="M224" s="280">
        <v>676.12</v>
      </c>
      <c r="N224" s="280">
        <v>676.12</v>
      </c>
      <c r="O224" s="280">
        <v>676.12</v>
      </c>
      <c r="P224" s="280">
        <v>676.12</v>
      </c>
      <c r="Q224" s="280">
        <v>676.12</v>
      </c>
      <c r="R224" s="280">
        <v>676.12</v>
      </c>
      <c r="S224" s="280">
        <v>676.12</v>
      </c>
      <c r="T224" s="280">
        <v>676.12</v>
      </c>
      <c r="U224" s="280">
        <v>676.12</v>
      </c>
      <c r="V224" s="280">
        <v>676.12</v>
      </c>
      <c r="W224" s="280">
        <v>676.12</v>
      </c>
      <c r="X224" s="280">
        <v>676.12</v>
      </c>
      <c r="Y224" s="281">
        <v>676.12</v>
      </c>
    </row>
    <row r="225" spans="1:25" ht="15.75" outlineLevel="1" thickBot="1">
      <c r="A225" s="279" t="s">
        <v>69</v>
      </c>
      <c r="B225" s="150">
        <v>5.03863794</v>
      </c>
      <c r="C225" s="280">
        <v>5.03863794</v>
      </c>
      <c r="D225" s="280">
        <v>5.03863794</v>
      </c>
      <c r="E225" s="280">
        <v>5.03863794</v>
      </c>
      <c r="F225" s="280">
        <v>5.03863794</v>
      </c>
      <c r="G225" s="280">
        <v>5.03863794</v>
      </c>
      <c r="H225" s="280">
        <v>5.03863794</v>
      </c>
      <c r="I225" s="280">
        <v>5.03863794</v>
      </c>
      <c r="J225" s="280">
        <v>5.03863794</v>
      </c>
      <c r="K225" s="280">
        <v>5.03863794</v>
      </c>
      <c r="L225" s="280">
        <v>5.03863794</v>
      </c>
      <c r="M225" s="280">
        <v>5.03863794</v>
      </c>
      <c r="N225" s="280">
        <v>5.03863794</v>
      </c>
      <c r="O225" s="280">
        <v>5.03863794</v>
      </c>
      <c r="P225" s="280">
        <v>5.03863794</v>
      </c>
      <c r="Q225" s="280">
        <v>5.03863794</v>
      </c>
      <c r="R225" s="280">
        <v>5.03863794</v>
      </c>
      <c r="S225" s="280">
        <v>5.03863794</v>
      </c>
      <c r="T225" s="280">
        <v>5.03863794</v>
      </c>
      <c r="U225" s="280">
        <v>5.03863794</v>
      </c>
      <c r="V225" s="280">
        <v>5.03863794</v>
      </c>
      <c r="W225" s="280">
        <v>5.03863794</v>
      </c>
      <c r="X225" s="280">
        <v>5.03863794</v>
      </c>
      <c r="Y225" s="281">
        <v>5.03863794</v>
      </c>
    </row>
    <row r="226" spans="1:25" ht="45.75" outlineLevel="1" thickBot="1">
      <c r="A226" s="149" t="s">
        <v>141</v>
      </c>
      <c r="B226" s="150">
        <v>1006</v>
      </c>
      <c r="C226" s="150">
        <v>1006</v>
      </c>
      <c r="D226" s="150">
        <v>1006</v>
      </c>
      <c r="E226" s="150">
        <v>1006</v>
      </c>
      <c r="F226" s="150">
        <v>1006</v>
      </c>
      <c r="G226" s="150">
        <v>1006</v>
      </c>
      <c r="H226" s="150">
        <v>1006</v>
      </c>
      <c r="I226" s="150">
        <v>1006</v>
      </c>
      <c r="J226" s="150">
        <v>1006</v>
      </c>
      <c r="K226" s="150">
        <v>1006</v>
      </c>
      <c r="L226" s="150">
        <v>1006</v>
      </c>
      <c r="M226" s="150">
        <v>1006</v>
      </c>
      <c r="N226" s="150">
        <v>1006</v>
      </c>
      <c r="O226" s="150">
        <v>1006</v>
      </c>
      <c r="P226" s="150">
        <v>1006</v>
      </c>
      <c r="Q226" s="150">
        <v>1006</v>
      </c>
      <c r="R226" s="150">
        <v>1006</v>
      </c>
      <c r="S226" s="150">
        <v>1006</v>
      </c>
      <c r="T226" s="150">
        <v>1006</v>
      </c>
      <c r="U226" s="150">
        <v>1006</v>
      </c>
      <c r="V226" s="150">
        <v>1006</v>
      </c>
      <c r="W226" s="150">
        <v>1006</v>
      </c>
      <c r="X226" s="150">
        <v>1006</v>
      </c>
      <c r="Y226" s="150">
        <v>1006</v>
      </c>
    </row>
    <row r="227" spans="1:25" ht="15.75" thickBot="1">
      <c r="A227" s="282"/>
      <c r="B227" s="283"/>
      <c r="C227" s="283"/>
      <c r="D227" s="283"/>
      <c r="E227" s="283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283"/>
      <c r="S227" s="283"/>
      <c r="T227" s="283"/>
      <c r="U227" s="283"/>
      <c r="V227" s="283"/>
      <c r="W227" s="283"/>
      <c r="X227" s="283"/>
      <c r="Y227" s="282"/>
    </row>
    <row r="228" spans="1:25" ht="15.75" thickBot="1">
      <c r="A228" s="264" t="s">
        <v>21</v>
      </c>
      <c r="B228" s="265" t="s">
        <v>112</v>
      </c>
      <c r="C228" s="266"/>
      <c r="D228" s="266"/>
      <c r="E228" s="266"/>
      <c r="F228" s="266"/>
      <c r="G228" s="266"/>
      <c r="H228" s="266"/>
      <c r="I228" s="266"/>
      <c r="J228" s="266"/>
      <c r="K228" s="266"/>
      <c r="L228" s="266"/>
      <c r="M228" s="266"/>
      <c r="N228" s="266"/>
      <c r="O228" s="266"/>
      <c r="P228" s="266"/>
      <c r="Q228" s="266"/>
      <c r="R228" s="266"/>
      <c r="S228" s="266"/>
      <c r="T228" s="266"/>
      <c r="U228" s="266"/>
      <c r="V228" s="266"/>
      <c r="W228" s="266"/>
      <c r="X228" s="266"/>
      <c r="Y228" s="267"/>
    </row>
    <row r="229" spans="1:25" ht="32.25" thickBot="1">
      <c r="A229" s="268"/>
      <c r="B229" s="269" t="s">
        <v>28</v>
      </c>
      <c r="C229" s="270" t="s">
        <v>29</v>
      </c>
      <c r="D229" s="271" t="s">
        <v>30</v>
      </c>
      <c r="E229" s="270" t="s">
        <v>31</v>
      </c>
      <c r="F229" s="270" t="s">
        <v>32</v>
      </c>
      <c r="G229" s="270" t="s">
        <v>33</v>
      </c>
      <c r="H229" s="270" t="s">
        <v>34</v>
      </c>
      <c r="I229" s="270" t="s">
        <v>35</v>
      </c>
      <c r="J229" s="270" t="s">
        <v>36</v>
      </c>
      <c r="K229" s="272" t="s">
        <v>40</v>
      </c>
      <c r="L229" s="270" t="s">
        <v>41</v>
      </c>
      <c r="M229" s="273" t="s">
        <v>42</v>
      </c>
      <c r="N229" s="272" t="s">
        <v>43</v>
      </c>
      <c r="O229" s="270" t="s">
        <v>44</v>
      </c>
      <c r="P229" s="273" t="s">
        <v>45</v>
      </c>
      <c r="Q229" s="271" t="s">
        <v>46</v>
      </c>
      <c r="R229" s="270" t="s">
        <v>47</v>
      </c>
      <c r="S229" s="271" t="s">
        <v>48</v>
      </c>
      <c r="T229" s="270" t="s">
        <v>49</v>
      </c>
      <c r="U229" s="271" t="s">
        <v>50</v>
      </c>
      <c r="V229" s="270" t="s">
        <v>51</v>
      </c>
      <c r="W229" s="271" t="s">
        <v>52</v>
      </c>
      <c r="X229" s="270" t="s">
        <v>53</v>
      </c>
      <c r="Y229" s="274" t="s">
        <v>39</v>
      </c>
    </row>
    <row r="230" spans="1:25" ht="20.25" customHeight="1" thickBot="1">
      <c r="A230" s="275">
        <v>1</v>
      </c>
      <c r="B230" s="276">
        <f>B231+B232+B233+B234+B235+B236</f>
        <v>3926.2610882000004</v>
      </c>
      <c r="C230" s="276">
        <f aca="true" t="shared" si="28" ref="C230:Y230">C231+C232+C233+C234+C235+C236</f>
        <v>4003.25687675</v>
      </c>
      <c r="D230" s="276">
        <f t="shared" si="28"/>
        <v>4074.56614252</v>
      </c>
      <c r="E230" s="276">
        <f t="shared" si="28"/>
        <v>4158.06235757</v>
      </c>
      <c r="F230" s="276">
        <f t="shared" si="28"/>
        <v>4166.60276196</v>
      </c>
      <c r="G230" s="276">
        <f t="shared" si="28"/>
        <v>4150.82223573</v>
      </c>
      <c r="H230" s="276">
        <f t="shared" si="28"/>
        <v>4113.637813769999</v>
      </c>
      <c r="I230" s="276">
        <f t="shared" si="28"/>
        <v>4051.4290812000004</v>
      </c>
      <c r="J230" s="276">
        <f t="shared" si="28"/>
        <v>3990.7065698700003</v>
      </c>
      <c r="K230" s="276">
        <f t="shared" si="28"/>
        <v>3920.5720301799997</v>
      </c>
      <c r="L230" s="276">
        <f t="shared" si="28"/>
        <v>3915.63869795</v>
      </c>
      <c r="M230" s="276">
        <f t="shared" si="28"/>
        <v>3919.90891267</v>
      </c>
      <c r="N230" s="276">
        <f t="shared" si="28"/>
        <v>3939.1758373899997</v>
      </c>
      <c r="O230" s="276">
        <f t="shared" si="28"/>
        <v>3966.77843756</v>
      </c>
      <c r="P230" s="276">
        <f t="shared" si="28"/>
        <v>3977.58779965</v>
      </c>
      <c r="Q230" s="276">
        <f t="shared" si="28"/>
        <v>4013.74361214</v>
      </c>
      <c r="R230" s="276">
        <f t="shared" si="28"/>
        <v>4054.9789920099997</v>
      </c>
      <c r="S230" s="276">
        <f t="shared" si="28"/>
        <v>4064.75331322</v>
      </c>
      <c r="T230" s="276">
        <f t="shared" si="28"/>
        <v>4039.00601298</v>
      </c>
      <c r="U230" s="276">
        <f t="shared" si="28"/>
        <v>4006.75983124</v>
      </c>
      <c r="V230" s="276">
        <f t="shared" si="28"/>
        <v>3968.0038285200003</v>
      </c>
      <c r="W230" s="276">
        <f t="shared" si="28"/>
        <v>3982.8441281</v>
      </c>
      <c r="X230" s="276">
        <f t="shared" si="28"/>
        <v>4034.3815956000003</v>
      </c>
      <c r="Y230" s="276">
        <f t="shared" si="28"/>
        <v>4100.658699449999</v>
      </c>
    </row>
    <row r="231" spans="1:25" ht="60.75" outlineLevel="1" thickBot="1">
      <c r="A231" s="279" t="s">
        <v>96</v>
      </c>
      <c r="B231" s="150">
        <v>1634.58245026</v>
      </c>
      <c r="C231" s="280">
        <v>1711.57823881</v>
      </c>
      <c r="D231" s="280">
        <v>1782.88750458</v>
      </c>
      <c r="E231" s="280">
        <v>1866.38371963</v>
      </c>
      <c r="F231" s="280">
        <v>1874.92412402</v>
      </c>
      <c r="G231" s="280">
        <v>1859.14359779</v>
      </c>
      <c r="H231" s="280">
        <v>1821.95917583</v>
      </c>
      <c r="I231" s="280">
        <v>1759.75044326</v>
      </c>
      <c r="J231" s="280">
        <v>1699.02793193</v>
      </c>
      <c r="K231" s="280">
        <v>1628.89339224</v>
      </c>
      <c r="L231" s="280">
        <v>1623.96006001</v>
      </c>
      <c r="M231" s="280">
        <v>1628.23027473</v>
      </c>
      <c r="N231" s="280">
        <v>1647.49719945</v>
      </c>
      <c r="O231" s="280">
        <v>1675.09979962</v>
      </c>
      <c r="P231" s="280">
        <v>1685.90916171</v>
      </c>
      <c r="Q231" s="280">
        <v>1722.0649742</v>
      </c>
      <c r="R231" s="280">
        <v>1763.30035407</v>
      </c>
      <c r="S231" s="280">
        <v>1773.07467528</v>
      </c>
      <c r="T231" s="280">
        <v>1747.32737504</v>
      </c>
      <c r="U231" s="280">
        <v>1715.0811933</v>
      </c>
      <c r="V231" s="280">
        <v>1676.32519058</v>
      </c>
      <c r="W231" s="280">
        <v>1691.16549016</v>
      </c>
      <c r="X231" s="280">
        <v>1742.70295766</v>
      </c>
      <c r="Y231" s="281">
        <v>1808.98006151</v>
      </c>
    </row>
    <row r="232" spans="1:25" ht="60.75" outlineLevel="1" thickBot="1">
      <c r="A232" s="279" t="s">
        <v>100</v>
      </c>
      <c r="B232" s="150">
        <v>31.23</v>
      </c>
      <c r="C232" s="280">
        <v>31.23</v>
      </c>
      <c r="D232" s="280">
        <v>31.23</v>
      </c>
      <c r="E232" s="280">
        <v>31.23</v>
      </c>
      <c r="F232" s="280">
        <v>31.23</v>
      </c>
      <c r="G232" s="280">
        <v>31.23</v>
      </c>
      <c r="H232" s="280">
        <v>31.23</v>
      </c>
      <c r="I232" s="280">
        <v>31.23</v>
      </c>
      <c r="J232" s="280">
        <v>31.23</v>
      </c>
      <c r="K232" s="280">
        <v>31.23</v>
      </c>
      <c r="L232" s="280">
        <v>31.23</v>
      </c>
      <c r="M232" s="280">
        <v>31.23</v>
      </c>
      <c r="N232" s="280">
        <v>31.23</v>
      </c>
      <c r="O232" s="280">
        <v>31.23</v>
      </c>
      <c r="P232" s="280">
        <v>31.23</v>
      </c>
      <c r="Q232" s="280">
        <v>31.23</v>
      </c>
      <c r="R232" s="280">
        <v>31.23</v>
      </c>
      <c r="S232" s="280">
        <v>31.23</v>
      </c>
      <c r="T232" s="280">
        <v>31.23</v>
      </c>
      <c r="U232" s="280">
        <v>31.23</v>
      </c>
      <c r="V232" s="280">
        <v>31.23</v>
      </c>
      <c r="W232" s="280">
        <v>31.23</v>
      </c>
      <c r="X232" s="280">
        <v>31.23</v>
      </c>
      <c r="Y232" s="281">
        <v>31.23</v>
      </c>
    </row>
    <row r="233" spans="1:25" ht="15" customHeight="1" outlineLevel="1" thickBot="1">
      <c r="A233" s="279" t="s">
        <v>66</v>
      </c>
      <c r="B233" s="150">
        <v>573.29</v>
      </c>
      <c r="C233" s="280">
        <v>573.29</v>
      </c>
      <c r="D233" s="280">
        <v>573.29</v>
      </c>
      <c r="E233" s="280">
        <v>573.29</v>
      </c>
      <c r="F233" s="280">
        <v>573.29</v>
      </c>
      <c r="G233" s="280">
        <v>573.29</v>
      </c>
      <c r="H233" s="280">
        <v>573.29</v>
      </c>
      <c r="I233" s="280">
        <v>573.29</v>
      </c>
      <c r="J233" s="280">
        <v>573.29</v>
      </c>
      <c r="K233" s="280">
        <v>573.29</v>
      </c>
      <c r="L233" s="280">
        <v>573.29</v>
      </c>
      <c r="M233" s="280">
        <v>573.29</v>
      </c>
      <c r="N233" s="280">
        <v>573.29</v>
      </c>
      <c r="O233" s="280">
        <v>573.29</v>
      </c>
      <c r="P233" s="280">
        <v>573.29</v>
      </c>
      <c r="Q233" s="280">
        <v>573.29</v>
      </c>
      <c r="R233" s="280">
        <v>573.29</v>
      </c>
      <c r="S233" s="280">
        <v>573.29</v>
      </c>
      <c r="T233" s="280">
        <v>573.29</v>
      </c>
      <c r="U233" s="280">
        <v>573.29</v>
      </c>
      <c r="V233" s="280">
        <v>573.29</v>
      </c>
      <c r="W233" s="280">
        <v>573.29</v>
      </c>
      <c r="X233" s="280">
        <v>573.29</v>
      </c>
      <c r="Y233" s="281">
        <v>573.29</v>
      </c>
    </row>
    <row r="234" spans="1:25" ht="15.75" outlineLevel="1" thickBot="1">
      <c r="A234" s="279" t="s">
        <v>67</v>
      </c>
      <c r="B234" s="150">
        <v>676.12</v>
      </c>
      <c r="C234" s="280">
        <v>676.12</v>
      </c>
      <c r="D234" s="280">
        <v>676.12</v>
      </c>
      <c r="E234" s="280">
        <v>676.12</v>
      </c>
      <c r="F234" s="280">
        <v>676.12</v>
      </c>
      <c r="G234" s="280">
        <v>676.12</v>
      </c>
      <c r="H234" s="280">
        <v>676.12</v>
      </c>
      <c r="I234" s="280">
        <v>676.12</v>
      </c>
      <c r="J234" s="280">
        <v>676.12</v>
      </c>
      <c r="K234" s="280">
        <v>676.12</v>
      </c>
      <c r="L234" s="280">
        <v>676.12</v>
      </c>
      <c r="M234" s="280">
        <v>676.12</v>
      </c>
      <c r="N234" s="280">
        <v>676.12</v>
      </c>
      <c r="O234" s="280">
        <v>676.12</v>
      </c>
      <c r="P234" s="280">
        <v>676.12</v>
      </c>
      <c r="Q234" s="280">
        <v>676.12</v>
      </c>
      <c r="R234" s="280">
        <v>676.12</v>
      </c>
      <c r="S234" s="280">
        <v>676.12</v>
      </c>
      <c r="T234" s="280">
        <v>676.12</v>
      </c>
      <c r="U234" s="280">
        <v>676.12</v>
      </c>
      <c r="V234" s="280">
        <v>676.12</v>
      </c>
      <c r="W234" s="280">
        <v>676.12</v>
      </c>
      <c r="X234" s="280">
        <v>676.12</v>
      </c>
      <c r="Y234" s="281">
        <v>676.12</v>
      </c>
    </row>
    <row r="235" spans="1:25" ht="15.75" outlineLevel="1" thickBot="1">
      <c r="A235" s="279" t="s">
        <v>69</v>
      </c>
      <c r="B235" s="150">
        <v>5.03863794</v>
      </c>
      <c r="C235" s="280">
        <v>5.03863794</v>
      </c>
      <c r="D235" s="280">
        <v>5.03863794</v>
      </c>
      <c r="E235" s="280">
        <v>5.03863794</v>
      </c>
      <c r="F235" s="280">
        <v>5.03863794</v>
      </c>
      <c r="G235" s="280">
        <v>5.03863794</v>
      </c>
      <c r="H235" s="280">
        <v>5.03863794</v>
      </c>
      <c r="I235" s="280">
        <v>5.03863794</v>
      </c>
      <c r="J235" s="280">
        <v>5.03863794</v>
      </c>
      <c r="K235" s="280">
        <v>5.03863794</v>
      </c>
      <c r="L235" s="280">
        <v>5.03863794</v>
      </c>
      <c r="M235" s="280">
        <v>5.03863794</v>
      </c>
      <c r="N235" s="280">
        <v>5.03863794</v>
      </c>
      <c r="O235" s="280">
        <v>5.03863794</v>
      </c>
      <c r="P235" s="280">
        <v>5.03863794</v>
      </c>
      <c r="Q235" s="280">
        <v>5.03863794</v>
      </c>
      <c r="R235" s="280">
        <v>5.03863794</v>
      </c>
      <c r="S235" s="280">
        <v>5.03863794</v>
      </c>
      <c r="T235" s="280">
        <v>5.03863794</v>
      </c>
      <c r="U235" s="280">
        <v>5.03863794</v>
      </c>
      <c r="V235" s="280">
        <v>5.03863794</v>
      </c>
      <c r="W235" s="280">
        <v>5.03863794</v>
      </c>
      <c r="X235" s="280">
        <v>5.03863794</v>
      </c>
      <c r="Y235" s="281">
        <v>5.03863794</v>
      </c>
    </row>
    <row r="236" spans="1:25" ht="45.75" outlineLevel="1" thickBot="1">
      <c r="A236" s="149" t="s">
        <v>141</v>
      </c>
      <c r="B236" s="150">
        <v>1006</v>
      </c>
      <c r="C236" s="150">
        <v>1006</v>
      </c>
      <c r="D236" s="150">
        <v>1006</v>
      </c>
      <c r="E236" s="150">
        <v>1006</v>
      </c>
      <c r="F236" s="150">
        <v>1006</v>
      </c>
      <c r="G236" s="150">
        <v>1006</v>
      </c>
      <c r="H236" s="150">
        <v>1006</v>
      </c>
      <c r="I236" s="150">
        <v>1006</v>
      </c>
      <c r="J236" s="150">
        <v>1006</v>
      </c>
      <c r="K236" s="150">
        <v>1006</v>
      </c>
      <c r="L236" s="150">
        <v>1006</v>
      </c>
      <c r="M236" s="150">
        <v>1006</v>
      </c>
      <c r="N236" s="150">
        <v>1006</v>
      </c>
      <c r="O236" s="150">
        <v>1006</v>
      </c>
      <c r="P236" s="150">
        <v>1006</v>
      </c>
      <c r="Q236" s="150">
        <v>1006</v>
      </c>
      <c r="R236" s="150">
        <v>1006</v>
      </c>
      <c r="S236" s="150">
        <v>1006</v>
      </c>
      <c r="T236" s="150">
        <v>1006</v>
      </c>
      <c r="U236" s="150">
        <v>1006</v>
      </c>
      <c r="V236" s="150">
        <v>1006</v>
      </c>
      <c r="W236" s="150">
        <v>1006</v>
      </c>
      <c r="X236" s="150">
        <v>1006</v>
      </c>
      <c r="Y236" s="150">
        <v>1006</v>
      </c>
    </row>
    <row r="237" spans="1:25" ht="20.25" customHeight="1" thickBot="1">
      <c r="A237" s="275">
        <v>2</v>
      </c>
      <c r="B237" s="276">
        <f>B238+B239+B240+B241+B242+B243</f>
        <v>4178.57989304</v>
      </c>
      <c r="C237" s="276">
        <f aca="true" t="shared" si="29" ref="C237:Y237">C238+C239+C240+C241+C242+C243</f>
        <v>4260.97235394</v>
      </c>
      <c r="D237" s="276">
        <f t="shared" si="29"/>
        <v>4355.12949657</v>
      </c>
      <c r="E237" s="276">
        <f t="shared" si="29"/>
        <v>4347.19181617</v>
      </c>
      <c r="F237" s="276">
        <f t="shared" si="29"/>
        <v>4322.90041255</v>
      </c>
      <c r="G237" s="276">
        <f t="shared" si="29"/>
        <v>4311.08264487</v>
      </c>
      <c r="H237" s="276">
        <f t="shared" si="29"/>
        <v>4304.2044215900005</v>
      </c>
      <c r="I237" s="276">
        <f t="shared" si="29"/>
        <v>4247.2696418</v>
      </c>
      <c r="J237" s="276">
        <f t="shared" si="29"/>
        <v>4236.445045099999</v>
      </c>
      <c r="K237" s="276">
        <f t="shared" si="29"/>
        <v>4159.896397070001</v>
      </c>
      <c r="L237" s="276">
        <f t="shared" si="29"/>
        <v>4130.41646181</v>
      </c>
      <c r="M237" s="276">
        <f t="shared" si="29"/>
        <v>4125.08301425</v>
      </c>
      <c r="N237" s="276">
        <f t="shared" si="29"/>
        <v>4160.2556912</v>
      </c>
      <c r="O237" s="276">
        <f t="shared" si="29"/>
        <v>4193.94766876</v>
      </c>
      <c r="P237" s="276">
        <f t="shared" si="29"/>
        <v>4202.414823020001</v>
      </c>
      <c r="Q237" s="276">
        <f t="shared" si="29"/>
        <v>4221.67733031</v>
      </c>
      <c r="R237" s="276">
        <f t="shared" si="29"/>
        <v>4212.17716592</v>
      </c>
      <c r="S237" s="276">
        <f t="shared" si="29"/>
        <v>4185.255060359999</v>
      </c>
      <c r="T237" s="276">
        <f t="shared" si="29"/>
        <v>4162.2051025</v>
      </c>
      <c r="U237" s="276">
        <f t="shared" si="29"/>
        <v>4121.28954454</v>
      </c>
      <c r="V237" s="276">
        <f t="shared" si="29"/>
        <v>4078.5064257</v>
      </c>
      <c r="W237" s="276">
        <f t="shared" si="29"/>
        <v>4084.7800534499997</v>
      </c>
      <c r="X237" s="276">
        <f t="shared" si="29"/>
        <v>4117.0438020500005</v>
      </c>
      <c r="Y237" s="276">
        <f t="shared" si="29"/>
        <v>4184.7416057400005</v>
      </c>
    </row>
    <row r="238" spans="1:25" ht="60.75" outlineLevel="1" thickBot="1">
      <c r="A238" s="279" t="s">
        <v>96</v>
      </c>
      <c r="B238" s="150">
        <v>1886.9012551</v>
      </c>
      <c r="C238" s="280">
        <v>1969.293716</v>
      </c>
      <c r="D238" s="280">
        <v>2063.45085863</v>
      </c>
      <c r="E238" s="280">
        <v>2055.51317823</v>
      </c>
      <c r="F238" s="280">
        <v>2031.22177461</v>
      </c>
      <c r="G238" s="280">
        <v>2019.40400693</v>
      </c>
      <c r="H238" s="280">
        <v>2012.52578365</v>
      </c>
      <c r="I238" s="280">
        <v>1955.59100386</v>
      </c>
      <c r="J238" s="280">
        <v>1944.76640716</v>
      </c>
      <c r="K238" s="280">
        <v>1868.21775913</v>
      </c>
      <c r="L238" s="280">
        <v>1838.73782387</v>
      </c>
      <c r="M238" s="280">
        <v>1833.40437631</v>
      </c>
      <c r="N238" s="280">
        <v>1868.57705326</v>
      </c>
      <c r="O238" s="280">
        <v>1902.26903082</v>
      </c>
      <c r="P238" s="280">
        <v>1910.73618508</v>
      </c>
      <c r="Q238" s="280">
        <v>1929.99869237</v>
      </c>
      <c r="R238" s="280">
        <v>1920.49852798</v>
      </c>
      <c r="S238" s="280">
        <v>1893.57642242</v>
      </c>
      <c r="T238" s="280">
        <v>1870.52646456</v>
      </c>
      <c r="U238" s="280">
        <v>1829.6109066</v>
      </c>
      <c r="V238" s="280">
        <v>1786.82778776</v>
      </c>
      <c r="W238" s="280">
        <v>1793.10141551</v>
      </c>
      <c r="X238" s="280">
        <v>1825.36516411</v>
      </c>
      <c r="Y238" s="281">
        <v>1893.0629678</v>
      </c>
    </row>
    <row r="239" spans="1:25" ht="60.75" outlineLevel="1" thickBot="1">
      <c r="A239" s="279" t="s">
        <v>100</v>
      </c>
      <c r="B239" s="150">
        <v>31.23</v>
      </c>
      <c r="C239" s="280">
        <v>31.23</v>
      </c>
      <c r="D239" s="280">
        <v>31.23</v>
      </c>
      <c r="E239" s="280">
        <v>31.23</v>
      </c>
      <c r="F239" s="280">
        <v>31.23</v>
      </c>
      <c r="G239" s="280">
        <v>31.23</v>
      </c>
      <c r="H239" s="280">
        <v>31.23</v>
      </c>
      <c r="I239" s="280">
        <v>31.23</v>
      </c>
      <c r="J239" s="280">
        <v>31.23</v>
      </c>
      <c r="K239" s="280">
        <v>31.23</v>
      </c>
      <c r="L239" s="280">
        <v>31.23</v>
      </c>
      <c r="M239" s="280">
        <v>31.23</v>
      </c>
      <c r="N239" s="280">
        <v>31.23</v>
      </c>
      <c r="O239" s="280">
        <v>31.23</v>
      </c>
      <c r="P239" s="280">
        <v>31.23</v>
      </c>
      <c r="Q239" s="280">
        <v>31.23</v>
      </c>
      <c r="R239" s="280">
        <v>31.23</v>
      </c>
      <c r="S239" s="280">
        <v>31.23</v>
      </c>
      <c r="T239" s="280">
        <v>31.23</v>
      </c>
      <c r="U239" s="280">
        <v>31.23</v>
      </c>
      <c r="V239" s="280">
        <v>31.23</v>
      </c>
      <c r="W239" s="280">
        <v>31.23</v>
      </c>
      <c r="X239" s="280">
        <v>31.23</v>
      </c>
      <c r="Y239" s="281">
        <v>31.23</v>
      </c>
    </row>
    <row r="240" spans="1:25" ht="15.75" outlineLevel="1" thickBot="1">
      <c r="A240" s="279" t="s">
        <v>66</v>
      </c>
      <c r="B240" s="150">
        <v>573.29</v>
      </c>
      <c r="C240" s="280">
        <v>573.29</v>
      </c>
      <c r="D240" s="280">
        <v>573.29</v>
      </c>
      <c r="E240" s="280">
        <v>573.29</v>
      </c>
      <c r="F240" s="280">
        <v>573.29</v>
      </c>
      <c r="G240" s="280">
        <v>573.29</v>
      </c>
      <c r="H240" s="280">
        <v>573.29</v>
      </c>
      <c r="I240" s="280">
        <v>573.29</v>
      </c>
      <c r="J240" s="280">
        <v>573.29</v>
      </c>
      <c r="K240" s="280">
        <v>573.29</v>
      </c>
      <c r="L240" s="280">
        <v>573.29</v>
      </c>
      <c r="M240" s="280">
        <v>573.29</v>
      </c>
      <c r="N240" s="280">
        <v>573.29</v>
      </c>
      <c r="O240" s="280">
        <v>573.29</v>
      </c>
      <c r="P240" s="280">
        <v>573.29</v>
      </c>
      <c r="Q240" s="280">
        <v>573.29</v>
      </c>
      <c r="R240" s="280">
        <v>573.29</v>
      </c>
      <c r="S240" s="280">
        <v>573.29</v>
      </c>
      <c r="T240" s="280">
        <v>573.29</v>
      </c>
      <c r="U240" s="280">
        <v>573.29</v>
      </c>
      <c r="V240" s="280">
        <v>573.29</v>
      </c>
      <c r="W240" s="280">
        <v>573.29</v>
      </c>
      <c r="X240" s="280">
        <v>573.29</v>
      </c>
      <c r="Y240" s="281">
        <v>573.29</v>
      </c>
    </row>
    <row r="241" spans="1:25" ht="15.75" outlineLevel="1" thickBot="1">
      <c r="A241" s="279" t="s">
        <v>67</v>
      </c>
      <c r="B241" s="150">
        <v>676.12</v>
      </c>
      <c r="C241" s="280">
        <v>676.12</v>
      </c>
      <c r="D241" s="280">
        <v>676.12</v>
      </c>
      <c r="E241" s="280">
        <v>676.12</v>
      </c>
      <c r="F241" s="280">
        <v>676.12</v>
      </c>
      <c r="G241" s="280">
        <v>676.12</v>
      </c>
      <c r="H241" s="280">
        <v>676.12</v>
      </c>
      <c r="I241" s="280">
        <v>676.12</v>
      </c>
      <c r="J241" s="280">
        <v>676.12</v>
      </c>
      <c r="K241" s="280">
        <v>676.12</v>
      </c>
      <c r="L241" s="280">
        <v>676.12</v>
      </c>
      <c r="M241" s="280">
        <v>676.12</v>
      </c>
      <c r="N241" s="280">
        <v>676.12</v>
      </c>
      <c r="O241" s="280">
        <v>676.12</v>
      </c>
      <c r="P241" s="280">
        <v>676.12</v>
      </c>
      <c r="Q241" s="280">
        <v>676.12</v>
      </c>
      <c r="R241" s="280">
        <v>676.12</v>
      </c>
      <c r="S241" s="280">
        <v>676.12</v>
      </c>
      <c r="T241" s="280">
        <v>676.12</v>
      </c>
      <c r="U241" s="280">
        <v>676.12</v>
      </c>
      <c r="V241" s="280">
        <v>676.12</v>
      </c>
      <c r="W241" s="280">
        <v>676.12</v>
      </c>
      <c r="X241" s="280">
        <v>676.12</v>
      </c>
      <c r="Y241" s="281">
        <v>676.12</v>
      </c>
    </row>
    <row r="242" spans="1:25" ht="15.75" outlineLevel="1" thickBot="1">
      <c r="A242" s="279" t="s">
        <v>69</v>
      </c>
      <c r="B242" s="150">
        <v>5.03863794</v>
      </c>
      <c r="C242" s="280">
        <v>5.03863794</v>
      </c>
      <c r="D242" s="280">
        <v>5.03863794</v>
      </c>
      <c r="E242" s="280">
        <v>5.03863794</v>
      </c>
      <c r="F242" s="280">
        <v>5.03863794</v>
      </c>
      <c r="G242" s="280">
        <v>5.03863794</v>
      </c>
      <c r="H242" s="280">
        <v>5.03863794</v>
      </c>
      <c r="I242" s="280">
        <v>5.03863794</v>
      </c>
      <c r="J242" s="280">
        <v>5.03863794</v>
      </c>
      <c r="K242" s="280">
        <v>5.03863794</v>
      </c>
      <c r="L242" s="280">
        <v>5.03863794</v>
      </c>
      <c r="M242" s="280">
        <v>5.03863794</v>
      </c>
      <c r="N242" s="280">
        <v>5.03863794</v>
      </c>
      <c r="O242" s="280">
        <v>5.03863794</v>
      </c>
      <c r="P242" s="280">
        <v>5.03863794</v>
      </c>
      <c r="Q242" s="280">
        <v>5.03863794</v>
      </c>
      <c r="R242" s="280">
        <v>5.03863794</v>
      </c>
      <c r="S242" s="280">
        <v>5.03863794</v>
      </c>
      <c r="T242" s="280">
        <v>5.03863794</v>
      </c>
      <c r="U242" s="280">
        <v>5.03863794</v>
      </c>
      <c r="V242" s="280">
        <v>5.03863794</v>
      </c>
      <c r="W242" s="280">
        <v>5.03863794</v>
      </c>
      <c r="X242" s="280">
        <v>5.03863794</v>
      </c>
      <c r="Y242" s="281">
        <v>5.03863794</v>
      </c>
    </row>
    <row r="243" spans="1:25" ht="45.75" outlineLevel="1" thickBot="1">
      <c r="A243" s="149" t="s">
        <v>141</v>
      </c>
      <c r="B243" s="150">
        <v>1006</v>
      </c>
      <c r="C243" s="150">
        <v>1006</v>
      </c>
      <c r="D243" s="150">
        <v>1006</v>
      </c>
      <c r="E243" s="150">
        <v>1006</v>
      </c>
      <c r="F243" s="150">
        <v>1006</v>
      </c>
      <c r="G243" s="150">
        <v>1006</v>
      </c>
      <c r="H243" s="150">
        <v>1006</v>
      </c>
      <c r="I243" s="150">
        <v>1006</v>
      </c>
      <c r="J243" s="150">
        <v>1006</v>
      </c>
      <c r="K243" s="150">
        <v>1006</v>
      </c>
      <c r="L243" s="150">
        <v>1006</v>
      </c>
      <c r="M243" s="150">
        <v>1006</v>
      </c>
      <c r="N243" s="150">
        <v>1006</v>
      </c>
      <c r="O243" s="150">
        <v>1006</v>
      </c>
      <c r="P243" s="150">
        <v>1006</v>
      </c>
      <c r="Q243" s="150">
        <v>1006</v>
      </c>
      <c r="R243" s="150">
        <v>1006</v>
      </c>
      <c r="S243" s="150">
        <v>1006</v>
      </c>
      <c r="T243" s="150">
        <v>1006</v>
      </c>
      <c r="U243" s="150">
        <v>1006</v>
      </c>
      <c r="V243" s="150">
        <v>1006</v>
      </c>
      <c r="W243" s="150">
        <v>1006</v>
      </c>
      <c r="X243" s="150">
        <v>1006</v>
      </c>
      <c r="Y243" s="150">
        <v>1006</v>
      </c>
    </row>
    <row r="244" spans="1:25" ht="20.25" customHeight="1" thickBot="1">
      <c r="A244" s="275">
        <v>3</v>
      </c>
      <c r="B244" s="276">
        <f>B245+B246+B247+B248+B249+B250</f>
        <v>4265.42358884</v>
      </c>
      <c r="C244" s="276">
        <f aca="true" t="shared" si="30" ref="C244:Y244">C245+C246+C247+C248+C249+C250</f>
        <v>4319.34234875</v>
      </c>
      <c r="D244" s="276">
        <f t="shared" si="30"/>
        <v>4334.85622282</v>
      </c>
      <c r="E244" s="276">
        <f t="shared" si="30"/>
        <v>4357.77668541</v>
      </c>
      <c r="F244" s="276">
        <f t="shared" si="30"/>
        <v>4342.756568180001</v>
      </c>
      <c r="G244" s="276">
        <f t="shared" si="30"/>
        <v>4334.540790720001</v>
      </c>
      <c r="H244" s="276">
        <f t="shared" si="30"/>
        <v>4375.15367729</v>
      </c>
      <c r="I244" s="276">
        <f t="shared" si="30"/>
        <v>4275.12238296</v>
      </c>
      <c r="J244" s="276">
        <f t="shared" si="30"/>
        <v>4304.52554821</v>
      </c>
      <c r="K244" s="276">
        <f t="shared" si="30"/>
        <v>4263.98736856</v>
      </c>
      <c r="L244" s="276">
        <f t="shared" si="30"/>
        <v>4256.622013710001</v>
      </c>
      <c r="M244" s="276">
        <f t="shared" si="30"/>
        <v>4267.811159270001</v>
      </c>
      <c r="N244" s="276">
        <f t="shared" si="30"/>
        <v>4288.64735245</v>
      </c>
      <c r="O244" s="276">
        <f t="shared" si="30"/>
        <v>4318.0638417499995</v>
      </c>
      <c r="P244" s="276">
        <f t="shared" si="30"/>
        <v>4322.46419025</v>
      </c>
      <c r="Q244" s="276">
        <f t="shared" si="30"/>
        <v>4340.885682149999</v>
      </c>
      <c r="R244" s="276">
        <f t="shared" si="30"/>
        <v>4338.10031858</v>
      </c>
      <c r="S244" s="276">
        <f t="shared" si="30"/>
        <v>4306.578335820001</v>
      </c>
      <c r="T244" s="276">
        <f t="shared" si="30"/>
        <v>4277.61135875</v>
      </c>
      <c r="U244" s="276">
        <f t="shared" si="30"/>
        <v>4260.17829298</v>
      </c>
      <c r="V244" s="276">
        <f t="shared" si="30"/>
        <v>4222.060558900001</v>
      </c>
      <c r="W244" s="276">
        <f t="shared" si="30"/>
        <v>4213.399466860001</v>
      </c>
      <c r="X244" s="276">
        <f t="shared" si="30"/>
        <v>4266.4369787</v>
      </c>
      <c r="Y244" s="276">
        <f t="shared" si="30"/>
        <v>4297.755124810001</v>
      </c>
    </row>
    <row r="245" spans="1:25" ht="60.75" outlineLevel="1" thickBot="1">
      <c r="A245" s="279" t="s">
        <v>96</v>
      </c>
      <c r="B245" s="150">
        <v>1973.7449509</v>
      </c>
      <c r="C245" s="280">
        <v>2027.66371081</v>
      </c>
      <c r="D245" s="280">
        <v>2043.17758488</v>
      </c>
      <c r="E245" s="280">
        <v>2066.09804747</v>
      </c>
      <c r="F245" s="280">
        <v>2051.07793024</v>
      </c>
      <c r="G245" s="280">
        <v>2042.86215278</v>
      </c>
      <c r="H245" s="280">
        <v>2083.47503935</v>
      </c>
      <c r="I245" s="280">
        <v>1983.44374502</v>
      </c>
      <c r="J245" s="280">
        <v>2012.84691027</v>
      </c>
      <c r="K245" s="280">
        <v>1972.30873062</v>
      </c>
      <c r="L245" s="280">
        <v>1964.94337577</v>
      </c>
      <c r="M245" s="280">
        <v>1976.13252133</v>
      </c>
      <c r="N245" s="280">
        <v>1996.96871451</v>
      </c>
      <c r="O245" s="280">
        <v>2026.38520381</v>
      </c>
      <c r="P245" s="280">
        <v>2030.78555231</v>
      </c>
      <c r="Q245" s="280">
        <v>2049.20704421</v>
      </c>
      <c r="R245" s="280">
        <v>2046.42168064</v>
      </c>
      <c r="S245" s="280">
        <v>2014.89969788</v>
      </c>
      <c r="T245" s="280">
        <v>1985.93272081</v>
      </c>
      <c r="U245" s="280">
        <v>1968.49965504</v>
      </c>
      <c r="V245" s="280">
        <v>1930.38192096</v>
      </c>
      <c r="W245" s="280">
        <v>1921.72082892</v>
      </c>
      <c r="X245" s="280">
        <v>1974.75834076</v>
      </c>
      <c r="Y245" s="281">
        <v>2006.07648687</v>
      </c>
    </row>
    <row r="246" spans="1:25" ht="60.75" outlineLevel="1" thickBot="1">
      <c r="A246" s="279" t="s">
        <v>100</v>
      </c>
      <c r="B246" s="150">
        <v>31.23</v>
      </c>
      <c r="C246" s="280">
        <v>31.23</v>
      </c>
      <c r="D246" s="280">
        <v>31.23</v>
      </c>
      <c r="E246" s="280">
        <v>31.23</v>
      </c>
      <c r="F246" s="280">
        <v>31.23</v>
      </c>
      <c r="G246" s="280">
        <v>31.23</v>
      </c>
      <c r="H246" s="280">
        <v>31.23</v>
      </c>
      <c r="I246" s="280">
        <v>31.23</v>
      </c>
      <c r="J246" s="280">
        <v>31.23</v>
      </c>
      <c r="K246" s="280">
        <v>31.23</v>
      </c>
      <c r="L246" s="280">
        <v>31.23</v>
      </c>
      <c r="M246" s="280">
        <v>31.23</v>
      </c>
      <c r="N246" s="280">
        <v>31.23</v>
      </c>
      <c r="O246" s="280">
        <v>31.23</v>
      </c>
      <c r="P246" s="280">
        <v>31.23</v>
      </c>
      <c r="Q246" s="280">
        <v>31.23</v>
      </c>
      <c r="R246" s="280">
        <v>31.23</v>
      </c>
      <c r="S246" s="280">
        <v>31.23</v>
      </c>
      <c r="T246" s="280">
        <v>31.23</v>
      </c>
      <c r="U246" s="280">
        <v>31.23</v>
      </c>
      <c r="V246" s="280">
        <v>31.23</v>
      </c>
      <c r="W246" s="280">
        <v>31.23</v>
      </c>
      <c r="X246" s="280">
        <v>31.23</v>
      </c>
      <c r="Y246" s="281">
        <v>31.23</v>
      </c>
    </row>
    <row r="247" spans="1:25" ht="15.75" outlineLevel="1" thickBot="1">
      <c r="A247" s="279" t="s">
        <v>66</v>
      </c>
      <c r="B247" s="150">
        <v>573.29</v>
      </c>
      <c r="C247" s="280">
        <v>573.29</v>
      </c>
      <c r="D247" s="280">
        <v>573.29</v>
      </c>
      <c r="E247" s="280">
        <v>573.29</v>
      </c>
      <c r="F247" s="280">
        <v>573.29</v>
      </c>
      <c r="G247" s="280">
        <v>573.29</v>
      </c>
      <c r="H247" s="280">
        <v>573.29</v>
      </c>
      <c r="I247" s="280">
        <v>573.29</v>
      </c>
      <c r="J247" s="280">
        <v>573.29</v>
      </c>
      <c r="K247" s="280">
        <v>573.29</v>
      </c>
      <c r="L247" s="280">
        <v>573.29</v>
      </c>
      <c r="M247" s="280">
        <v>573.29</v>
      </c>
      <c r="N247" s="280">
        <v>573.29</v>
      </c>
      <c r="O247" s="280">
        <v>573.29</v>
      </c>
      <c r="P247" s="280">
        <v>573.29</v>
      </c>
      <c r="Q247" s="280">
        <v>573.29</v>
      </c>
      <c r="R247" s="280">
        <v>573.29</v>
      </c>
      <c r="S247" s="280">
        <v>573.29</v>
      </c>
      <c r="T247" s="280">
        <v>573.29</v>
      </c>
      <c r="U247" s="280">
        <v>573.29</v>
      </c>
      <c r="V247" s="280">
        <v>573.29</v>
      </c>
      <c r="W247" s="280">
        <v>573.29</v>
      </c>
      <c r="X247" s="280">
        <v>573.29</v>
      </c>
      <c r="Y247" s="281">
        <v>573.29</v>
      </c>
    </row>
    <row r="248" spans="1:25" ht="15.75" outlineLevel="1" thickBot="1">
      <c r="A248" s="279" t="s">
        <v>67</v>
      </c>
      <c r="B248" s="150">
        <v>676.12</v>
      </c>
      <c r="C248" s="280">
        <v>676.12</v>
      </c>
      <c r="D248" s="280">
        <v>676.12</v>
      </c>
      <c r="E248" s="280">
        <v>676.12</v>
      </c>
      <c r="F248" s="280">
        <v>676.12</v>
      </c>
      <c r="G248" s="280">
        <v>676.12</v>
      </c>
      <c r="H248" s="280">
        <v>676.12</v>
      </c>
      <c r="I248" s="280">
        <v>676.12</v>
      </c>
      <c r="J248" s="280">
        <v>676.12</v>
      </c>
      <c r="K248" s="280">
        <v>676.12</v>
      </c>
      <c r="L248" s="280">
        <v>676.12</v>
      </c>
      <c r="M248" s="280">
        <v>676.12</v>
      </c>
      <c r="N248" s="280">
        <v>676.12</v>
      </c>
      <c r="O248" s="280">
        <v>676.12</v>
      </c>
      <c r="P248" s="280">
        <v>676.12</v>
      </c>
      <c r="Q248" s="280">
        <v>676.12</v>
      </c>
      <c r="R248" s="280">
        <v>676.12</v>
      </c>
      <c r="S248" s="280">
        <v>676.12</v>
      </c>
      <c r="T248" s="280">
        <v>676.12</v>
      </c>
      <c r="U248" s="280">
        <v>676.12</v>
      </c>
      <c r="V248" s="280">
        <v>676.12</v>
      </c>
      <c r="W248" s="280">
        <v>676.12</v>
      </c>
      <c r="X248" s="280">
        <v>676.12</v>
      </c>
      <c r="Y248" s="281">
        <v>676.12</v>
      </c>
    </row>
    <row r="249" spans="1:25" ht="15.75" outlineLevel="1" thickBot="1">
      <c r="A249" s="279" t="s">
        <v>69</v>
      </c>
      <c r="B249" s="150">
        <v>5.03863794</v>
      </c>
      <c r="C249" s="280">
        <v>5.03863794</v>
      </c>
      <c r="D249" s="280">
        <v>5.03863794</v>
      </c>
      <c r="E249" s="280">
        <v>5.03863794</v>
      </c>
      <c r="F249" s="280">
        <v>5.03863794</v>
      </c>
      <c r="G249" s="280">
        <v>5.03863794</v>
      </c>
      <c r="H249" s="280">
        <v>5.03863794</v>
      </c>
      <c r="I249" s="280">
        <v>5.03863794</v>
      </c>
      <c r="J249" s="280">
        <v>5.03863794</v>
      </c>
      <c r="K249" s="280">
        <v>5.03863794</v>
      </c>
      <c r="L249" s="280">
        <v>5.03863794</v>
      </c>
      <c r="M249" s="280">
        <v>5.03863794</v>
      </c>
      <c r="N249" s="280">
        <v>5.03863794</v>
      </c>
      <c r="O249" s="280">
        <v>5.03863794</v>
      </c>
      <c r="P249" s="280">
        <v>5.03863794</v>
      </c>
      <c r="Q249" s="280">
        <v>5.03863794</v>
      </c>
      <c r="R249" s="280">
        <v>5.03863794</v>
      </c>
      <c r="S249" s="280">
        <v>5.03863794</v>
      </c>
      <c r="T249" s="280">
        <v>5.03863794</v>
      </c>
      <c r="U249" s="280">
        <v>5.03863794</v>
      </c>
      <c r="V249" s="280">
        <v>5.03863794</v>
      </c>
      <c r="W249" s="280">
        <v>5.03863794</v>
      </c>
      <c r="X249" s="280">
        <v>5.03863794</v>
      </c>
      <c r="Y249" s="281">
        <v>5.03863794</v>
      </c>
    </row>
    <row r="250" spans="1:25" ht="45.75" outlineLevel="1" thickBot="1">
      <c r="A250" s="149" t="s">
        <v>141</v>
      </c>
      <c r="B250" s="150">
        <v>1006</v>
      </c>
      <c r="C250" s="150">
        <v>1006</v>
      </c>
      <c r="D250" s="150">
        <v>1006</v>
      </c>
      <c r="E250" s="150">
        <v>1006</v>
      </c>
      <c r="F250" s="150">
        <v>1006</v>
      </c>
      <c r="G250" s="150">
        <v>1006</v>
      </c>
      <c r="H250" s="150">
        <v>1006</v>
      </c>
      <c r="I250" s="150">
        <v>1006</v>
      </c>
      <c r="J250" s="150">
        <v>1006</v>
      </c>
      <c r="K250" s="150">
        <v>1006</v>
      </c>
      <c r="L250" s="150">
        <v>1006</v>
      </c>
      <c r="M250" s="150">
        <v>1006</v>
      </c>
      <c r="N250" s="150">
        <v>1006</v>
      </c>
      <c r="O250" s="150">
        <v>1006</v>
      </c>
      <c r="P250" s="150">
        <v>1006</v>
      </c>
      <c r="Q250" s="150">
        <v>1006</v>
      </c>
      <c r="R250" s="150">
        <v>1006</v>
      </c>
      <c r="S250" s="150">
        <v>1006</v>
      </c>
      <c r="T250" s="150">
        <v>1006</v>
      </c>
      <c r="U250" s="150">
        <v>1006</v>
      </c>
      <c r="V250" s="150">
        <v>1006</v>
      </c>
      <c r="W250" s="150">
        <v>1006</v>
      </c>
      <c r="X250" s="150">
        <v>1006</v>
      </c>
      <c r="Y250" s="150">
        <v>1006</v>
      </c>
    </row>
    <row r="251" spans="1:25" ht="20.25" customHeight="1" thickBot="1">
      <c r="A251" s="275">
        <v>4</v>
      </c>
      <c r="B251" s="276">
        <f>B252+B253+B254+B255+B256+B257</f>
        <v>4348.17657925</v>
      </c>
      <c r="C251" s="276">
        <f aca="true" t="shared" si="31" ref="C251:Y251">C252+C253+C254+C255+C256+C257</f>
        <v>4410.91139078</v>
      </c>
      <c r="D251" s="276">
        <f t="shared" si="31"/>
        <v>4429.26563506</v>
      </c>
      <c r="E251" s="276">
        <f t="shared" si="31"/>
        <v>4451.12498993</v>
      </c>
      <c r="F251" s="276">
        <f t="shared" si="31"/>
        <v>4445.63144435</v>
      </c>
      <c r="G251" s="276">
        <f t="shared" si="31"/>
        <v>4386.10022018</v>
      </c>
      <c r="H251" s="276">
        <f t="shared" si="31"/>
        <v>4337.497872219999</v>
      </c>
      <c r="I251" s="276">
        <f t="shared" si="31"/>
        <v>4275.91209145</v>
      </c>
      <c r="J251" s="276">
        <f t="shared" si="31"/>
        <v>4237.483990520001</v>
      </c>
      <c r="K251" s="276">
        <f t="shared" si="31"/>
        <v>4214.13817665</v>
      </c>
      <c r="L251" s="276">
        <f t="shared" si="31"/>
        <v>4223.92618477</v>
      </c>
      <c r="M251" s="276">
        <f t="shared" si="31"/>
        <v>4238.584023089999</v>
      </c>
      <c r="N251" s="276">
        <f t="shared" si="31"/>
        <v>4245.5741333999995</v>
      </c>
      <c r="O251" s="276">
        <f t="shared" si="31"/>
        <v>4278.91295297</v>
      </c>
      <c r="P251" s="276">
        <f t="shared" si="31"/>
        <v>4303.42271167</v>
      </c>
      <c r="Q251" s="276">
        <f t="shared" si="31"/>
        <v>4316.09979439</v>
      </c>
      <c r="R251" s="276">
        <f t="shared" si="31"/>
        <v>4311.54481595</v>
      </c>
      <c r="S251" s="276">
        <f t="shared" si="31"/>
        <v>4295.22267896</v>
      </c>
      <c r="T251" s="276">
        <f t="shared" si="31"/>
        <v>4271.32576091</v>
      </c>
      <c r="U251" s="276">
        <f t="shared" si="31"/>
        <v>4221.337301199999</v>
      </c>
      <c r="V251" s="276">
        <f t="shared" si="31"/>
        <v>4169.88932302</v>
      </c>
      <c r="W251" s="276">
        <f t="shared" si="31"/>
        <v>4170.59598722</v>
      </c>
      <c r="X251" s="276">
        <f t="shared" si="31"/>
        <v>4214.361354840001</v>
      </c>
      <c r="Y251" s="276">
        <f t="shared" si="31"/>
        <v>4289.46809113</v>
      </c>
    </row>
    <row r="252" spans="1:25" ht="60.75" outlineLevel="1" thickBot="1">
      <c r="A252" s="279" t="s">
        <v>96</v>
      </c>
      <c r="B252" s="150">
        <v>2056.49794131</v>
      </c>
      <c r="C252" s="280">
        <v>2119.23275284</v>
      </c>
      <c r="D252" s="280">
        <v>2137.58699712</v>
      </c>
      <c r="E252" s="280">
        <v>2159.44635199</v>
      </c>
      <c r="F252" s="280">
        <v>2153.95280641</v>
      </c>
      <c r="G252" s="280">
        <v>2094.42158224</v>
      </c>
      <c r="H252" s="280">
        <v>2045.81923428</v>
      </c>
      <c r="I252" s="280">
        <v>1984.23345351</v>
      </c>
      <c r="J252" s="280">
        <v>1945.80535258</v>
      </c>
      <c r="K252" s="280">
        <v>1922.45953871</v>
      </c>
      <c r="L252" s="280">
        <v>1932.24754683</v>
      </c>
      <c r="M252" s="280">
        <v>1946.90538515</v>
      </c>
      <c r="N252" s="280">
        <v>1953.89549546</v>
      </c>
      <c r="O252" s="280">
        <v>1987.23431503</v>
      </c>
      <c r="P252" s="280">
        <v>2011.74407373</v>
      </c>
      <c r="Q252" s="280">
        <v>2024.42115645</v>
      </c>
      <c r="R252" s="280">
        <v>2019.86617801</v>
      </c>
      <c r="S252" s="280">
        <v>2003.54404102</v>
      </c>
      <c r="T252" s="280">
        <v>1979.64712297</v>
      </c>
      <c r="U252" s="280">
        <v>1929.65866326</v>
      </c>
      <c r="V252" s="280">
        <v>1878.21068508</v>
      </c>
      <c r="W252" s="280">
        <v>1878.91734928</v>
      </c>
      <c r="X252" s="280">
        <v>1922.6827169</v>
      </c>
      <c r="Y252" s="281">
        <v>1997.78945319</v>
      </c>
    </row>
    <row r="253" spans="1:25" ht="60.75" outlineLevel="1" thickBot="1">
      <c r="A253" s="279" t="s">
        <v>100</v>
      </c>
      <c r="B253" s="150">
        <v>31.23</v>
      </c>
      <c r="C253" s="280">
        <v>31.23</v>
      </c>
      <c r="D253" s="280">
        <v>31.23</v>
      </c>
      <c r="E253" s="280">
        <v>31.23</v>
      </c>
      <c r="F253" s="280">
        <v>31.23</v>
      </c>
      <c r="G253" s="280">
        <v>31.23</v>
      </c>
      <c r="H253" s="280">
        <v>31.23</v>
      </c>
      <c r="I253" s="280">
        <v>31.23</v>
      </c>
      <c r="J253" s="280">
        <v>31.23</v>
      </c>
      <c r="K253" s="280">
        <v>31.23</v>
      </c>
      <c r="L253" s="280">
        <v>31.23</v>
      </c>
      <c r="M253" s="280">
        <v>31.23</v>
      </c>
      <c r="N253" s="280">
        <v>31.23</v>
      </c>
      <c r="O253" s="280">
        <v>31.23</v>
      </c>
      <c r="P253" s="280">
        <v>31.23</v>
      </c>
      <c r="Q253" s="280">
        <v>31.23</v>
      </c>
      <c r="R253" s="280">
        <v>31.23</v>
      </c>
      <c r="S253" s="280">
        <v>31.23</v>
      </c>
      <c r="T253" s="280">
        <v>31.23</v>
      </c>
      <c r="U253" s="280">
        <v>31.23</v>
      </c>
      <c r="V253" s="280">
        <v>31.23</v>
      </c>
      <c r="W253" s="280">
        <v>31.23</v>
      </c>
      <c r="X253" s="280">
        <v>31.23</v>
      </c>
      <c r="Y253" s="281">
        <v>31.23</v>
      </c>
    </row>
    <row r="254" spans="1:25" ht="15.75" outlineLevel="1" thickBot="1">
      <c r="A254" s="279" t="s">
        <v>66</v>
      </c>
      <c r="B254" s="150">
        <v>573.29</v>
      </c>
      <c r="C254" s="280">
        <v>573.29</v>
      </c>
      <c r="D254" s="280">
        <v>573.29</v>
      </c>
      <c r="E254" s="280">
        <v>573.29</v>
      </c>
      <c r="F254" s="280">
        <v>573.29</v>
      </c>
      <c r="G254" s="280">
        <v>573.29</v>
      </c>
      <c r="H254" s="280">
        <v>573.29</v>
      </c>
      <c r="I254" s="280">
        <v>573.29</v>
      </c>
      <c r="J254" s="280">
        <v>573.29</v>
      </c>
      <c r="K254" s="280">
        <v>573.29</v>
      </c>
      <c r="L254" s="280">
        <v>573.29</v>
      </c>
      <c r="M254" s="280">
        <v>573.29</v>
      </c>
      <c r="N254" s="280">
        <v>573.29</v>
      </c>
      <c r="O254" s="280">
        <v>573.29</v>
      </c>
      <c r="P254" s="280">
        <v>573.29</v>
      </c>
      <c r="Q254" s="280">
        <v>573.29</v>
      </c>
      <c r="R254" s="280">
        <v>573.29</v>
      </c>
      <c r="S254" s="280">
        <v>573.29</v>
      </c>
      <c r="T254" s="280">
        <v>573.29</v>
      </c>
      <c r="U254" s="280">
        <v>573.29</v>
      </c>
      <c r="V254" s="280">
        <v>573.29</v>
      </c>
      <c r="W254" s="280">
        <v>573.29</v>
      </c>
      <c r="X254" s="280">
        <v>573.29</v>
      </c>
      <c r="Y254" s="281">
        <v>573.29</v>
      </c>
    </row>
    <row r="255" spans="1:25" ht="15.75" outlineLevel="1" thickBot="1">
      <c r="A255" s="279" t="s">
        <v>67</v>
      </c>
      <c r="B255" s="150">
        <v>676.12</v>
      </c>
      <c r="C255" s="280">
        <v>676.12</v>
      </c>
      <c r="D255" s="280">
        <v>676.12</v>
      </c>
      <c r="E255" s="280">
        <v>676.12</v>
      </c>
      <c r="F255" s="280">
        <v>676.12</v>
      </c>
      <c r="G255" s="280">
        <v>676.12</v>
      </c>
      <c r="H255" s="280">
        <v>676.12</v>
      </c>
      <c r="I255" s="280">
        <v>676.12</v>
      </c>
      <c r="J255" s="280">
        <v>676.12</v>
      </c>
      <c r="K255" s="280">
        <v>676.12</v>
      </c>
      <c r="L255" s="280">
        <v>676.12</v>
      </c>
      <c r="M255" s="280">
        <v>676.12</v>
      </c>
      <c r="N255" s="280">
        <v>676.12</v>
      </c>
      <c r="O255" s="280">
        <v>676.12</v>
      </c>
      <c r="P255" s="280">
        <v>676.12</v>
      </c>
      <c r="Q255" s="280">
        <v>676.12</v>
      </c>
      <c r="R255" s="280">
        <v>676.12</v>
      </c>
      <c r="S255" s="280">
        <v>676.12</v>
      </c>
      <c r="T255" s="280">
        <v>676.12</v>
      </c>
      <c r="U255" s="280">
        <v>676.12</v>
      </c>
      <c r="V255" s="280">
        <v>676.12</v>
      </c>
      <c r="W255" s="280">
        <v>676.12</v>
      </c>
      <c r="X255" s="280">
        <v>676.12</v>
      </c>
      <c r="Y255" s="281">
        <v>676.12</v>
      </c>
    </row>
    <row r="256" spans="1:25" ht="15.75" outlineLevel="1" thickBot="1">
      <c r="A256" s="279" t="s">
        <v>69</v>
      </c>
      <c r="B256" s="150">
        <v>5.03863794</v>
      </c>
      <c r="C256" s="280">
        <v>5.03863794</v>
      </c>
      <c r="D256" s="280">
        <v>5.03863794</v>
      </c>
      <c r="E256" s="280">
        <v>5.03863794</v>
      </c>
      <c r="F256" s="280">
        <v>5.03863794</v>
      </c>
      <c r="G256" s="280">
        <v>5.03863794</v>
      </c>
      <c r="H256" s="280">
        <v>5.03863794</v>
      </c>
      <c r="I256" s="280">
        <v>5.03863794</v>
      </c>
      <c r="J256" s="280">
        <v>5.03863794</v>
      </c>
      <c r="K256" s="280">
        <v>5.03863794</v>
      </c>
      <c r="L256" s="280">
        <v>5.03863794</v>
      </c>
      <c r="M256" s="280">
        <v>5.03863794</v>
      </c>
      <c r="N256" s="280">
        <v>5.03863794</v>
      </c>
      <c r="O256" s="280">
        <v>5.03863794</v>
      </c>
      <c r="P256" s="280">
        <v>5.03863794</v>
      </c>
      <c r="Q256" s="280">
        <v>5.03863794</v>
      </c>
      <c r="R256" s="280">
        <v>5.03863794</v>
      </c>
      <c r="S256" s="280">
        <v>5.03863794</v>
      </c>
      <c r="T256" s="280">
        <v>5.03863794</v>
      </c>
      <c r="U256" s="280">
        <v>5.03863794</v>
      </c>
      <c r="V256" s="280">
        <v>5.03863794</v>
      </c>
      <c r="W256" s="280">
        <v>5.03863794</v>
      </c>
      <c r="X256" s="280">
        <v>5.03863794</v>
      </c>
      <c r="Y256" s="281">
        <v>5.03863794</v>
      </c>
    </row>
    <row r="257" spans="1:25" ht="45.75" outlineLevel="1" thickBot="1">
      <c r="A257" s="149" t="s">
        <v>141</v>
      </c>
      <c r="B257" s="150">
        <v>1006</v>
      </c>
      <c r="C257" s="150">
        <v>1006</v>
      </c>
      <c r="D257" s="150">
        <v>1006</v>
      </c>
      <c r="E257" s="150">
        <v>1006</v>
      </c>
      <c r="F257" s="150">
        <v>1006</v>
      </c>
      <c r="G257" s="150">
        <v>1006</v>
      </c>
      <c r="H257" s="150">
        <v>1006</v>
      </c>
      <c r="I257" s="150">
        <v>1006</v>
      </c>
      <c r="J257" s="150">
        <v>1006</v>
      </c>
      <c r="K257" s="150">
        <v>1006</v>
      </c>
      <c r="L257" s="150">
        <v>1006</v>
      </c>
      <c r="M257" s="150">
        <v>1006</v>
      </c>
      <c r="N257" s="150">
        <v>1006</v>
      </c>
      <c r="O257" s="150">
        <v>1006</v>
      </c>
      <c r="P257" s="150">
        <v>1006</v>
      </c>
      <c r="Q257" s="150">
        <v>1006</v>
      </c>
      <c r="R257" s="150">
        <v>1006</v>
      </c>
      <c r="S257" s="150">
        <v>1006</v>
      </c>
      <c r="T257" s="150">
        <v>1006</v>
      </c>
      <c r="U257" s="150">
        <v>1006</v>
      </c>
      <c r="V257" s="150">
        <v>1006</v>
      </c>
      <c r="W257" s="150">
        <v>1006</v>
      </c>
      <c r="X257" s="150">
        <v>1006</v>
      </c>
      <c r="Y257" s="150">
        <v>1006</v>
      </c>
    </row>
    <row r="258" spans="1:25" ht="20.25" customHeight="1" thickBot="1">
      <c r="A258" s="275">
        <v>5</v>
      </c>
      <c r="B258" s="276">
        <f>B259+B260+B261+B262+B263+B264</f>
        <v>4227.23294233</v>
      </c>
      <c r="C258" s="276">
        <f aca="true" t="shared" si="32" ref="C258:Y258">C259+C260+C261+C262+C263+C264</f>
        <v>4200.97877161</v>
      </c>
      <c r="D258" s="276">
        <f t="shared" si="32"/>
        <v>4244.612698880001</v>
      </c>
      <c r="E258" s="276">
        <f t="shared" si="32"/>
        <v>4254.552663320001</v>
      </c>
      <c r="F258" s="276">
        <f t="shared" si="32"/>
        <v>4262.418227329999</v>
      </c>
      <c r="G258" s="276">
        <f t="shared" si="32"/>
        <v>4227.2056736899995</v>
      </c>
      <c r="H258" s="276">
        <f t="shared" si="32"/>
        <v>4167.4746958</v>
      </c>
      <c r="I258" s="276">
        <f t="shared" si="32"/>
        <v>4114.7384478700005</v>
      </c>
      <c r="J258" s="276">
        <f t="shared" si="32"/>
        <v>4089.57107468</v>
      </c>
      <c r="K258" s="276">
        <f t="shared" si="32"/>
        <v>4061.5863540100004</v>
      </c>
      <c r="L258" s="276">
        <f t="shared" si="32"/>
        <v>4015.65638226</v>
      </c>
      <c r="M258" s="276">
        <f t="shared" si="32"/>
        <v>4084.56816522</v>
      </c>
      <c r="N258" s="276">
        <f t="shared" si="32"/>
        <v>4110.08295705</v>
      </c>
      <c r="O258" s="276">
        <f t="shared" si="32"/>
        <v>4133.30291998</v>
      </c>
      <c r="P258" s="276">
        <f t="shared" si="32"/>
        <v>4158.397912009999</v>
      </c>
      <c r="Q258" s="276">
        <f t="shared" si="32"/>
        <v>4161.98999036</v>
      </c>
      <c r="R258" s="276">
        <f t="shared" si="32"/>
        <v>4153.022894670001</v>
      </c>
      <c r="S258" s="276">
        <f t="shared" si="32"/>
        <v>4143.080524659999</v>
      </c>
      <c r="T258" s="276">
        <f t="shared" si="32"/>
        <v>4101.30490737</v>
      </c>
      <c r="U258" s="276">
        <f t="shared" si="32"/>
        <v>4064.6648596600003</v>
      </c>
      <c r="V258" s="276">
        <f t="shared" si="32"/>
        <v>4018.24398355</v>
      </c>
      <c r="W258" s="276">
        <f t="shared" si="32"/>
        <v>4023.14851408</v>
      </c>
      <c r="X258" s="276">
        <f t="shared" si="32"/>
        <v>4072.44390712</v>
      </c>
      <c r="Y258" s="276">
        <f t="shared" si="32"/>
        <v>4091.40808964</v>
      </c>
    </row>
    <row r="259" spans="1:25" ht="60.75" outlineLevel="1" thickBot="1">
      <c r="A259" s="279" t="s">
        <v>96</v>
      </c>
      <c r="B259" s="150">
        <v>1935.55430439</v>
      </c>
      <c r="C259" s="280">
        <v>1909.30013367</v>
      </c>
      <c r="D259" s="280">
        <v>1952.93406094</v>
      </c>
      <c r="E259" s="280">
        <v>1962.87402538</v>
      </c>
      <c r="F259" s="280">
        <v>1970.73958939</v>
      </c>
      <c r="G259" s="280">
        <v>1935.52703575</v>
      </c>
      <c r="H259" s="280">
        <v>1875.79605786</v>
      </c>
      <c r="I259" s="280">
        <v>1823.05980993</v>
      </c>
      <c r="J259" s="280">
        <v>1797.89243674</v>
      </c>
      <c r="K259" s="280">
        <v>1769.90771607</v>
      </c>
      <c r="L259" s="280">
        <v>1723.97774432</v>
      </c>
      <c r="M259" s="280">
        <v>1792.88952728</v>
      </c>
      <c r="N259" s="280">
        <v>1818.40431911</v>
      </c>
      <c r="O259" s="280">
        <v>1841.62428204</v>
      </c>
      <c r="P259" s="280">
        <v>1866.71927407</v>
      </c>
      <c r="Q259" s="280">
        <v>1870.31135242</v>
      </c>
      <c r="R259" s="280">
        <v>1861.34425673</v>
      </c>
      <c r="S259" s="280">
        <v>1851.40188672</v>
      </c>
      <c r="T259" s="280">
        <v>1809.62626943</v>
      </c>
      <c r="U259" s="280">
        <v>1772.98622172</v>
      </c>
      <c r="V259" s="280">
        <v>1726.56534561</v>
      </c>
      <c r="W259" s="280">
        <v>1731.46987614</v>
      </c>
      <c r="X259" s="280">
        <v>1780.76526918</v>
      </c>
      <c r="Y259" s="281">
        <v>1799.7294517</v>
      </c>
    </row>
    <row r="260" spans="1:25" ht="60.75" outlineLevel="1" thickBot="1">
      <c r="A260" s="279" t="s">
        <v>100</v>
      </c>
      <c r="B260" s="150">
        <v>31.23</v>
      </c>
      <c r="C260" s="280">
        <v>31.23</v>
      </c>
      <c r="D260" s="280">
        <v>31.23</v>
      </c>
      <c r="E260" s="280">
        <v>31.23</v>
      </c>
      <c r="F260" s="280">
        <v>31.23</v>
      </c>
      <c r="G260" s="280">
        <v>31.23</v>
      </c>
      <c r="H260" s="280">
        <v>31.23</v>
      </c>
      <c r="I260" s="280">
        <v>31.23</v>
      </c>
      <c r="J260" s="280">
        <v>31.23</v>
      </c>
      <c r="K260" s="280">
        <v>31.23</v>
      </c>
      <c r="L260" s="280">
        <v>31.23</v>
      </c>
      <c r="M260" s="280">
        <v>31.23</v>
      </c>
      <c r="N260" s="280">
        <v>31.23</v>
      </c>
      <c r="O260" s="280">
        <v>31.23</v>
      </c>
      <c r="P260" s="280">
        <v>31.23</v>
      </c>
      <c r="Q260" s="280">
        <v>31.23</v>
      </c>
      <c r="R260" s="280">
        <v>31.23</v>
      </c>
      <c r="S260" s="280">
        <v>31.23</v>
      </c>
      <c r="T260" s="280">
        <v>31.23</v>
      </c>
      <c r="U260" s="280">
        <v>31.23</v>
      </c>
      <c r="V260" s="280">
        <v>31.23</v>
      </c>
      <c r="W260" s="280">
        <v>31.23</v>
      </c>
      <c r="X260" s="280">
        <v>31.23</v>
      </c>
      <c r="Y260" s="281">
        <v>31.23</v>
      </c>
    </row>
    <row r="261" spans="1:25" ht="15.75" outlineLevel="1" thickBot="1">
      <c r="A261" s="279" t="s">
        <v>66</v>
      </c>
      <c r="B261" s="150">
        <v>573.29</v>
      </c>
      <c r="C261" s="280">
        <v>573.29</v>
      </c>
      <c r="D261" s="280">
        <v>573.29</v>
      </c>
      <c r="E261" s="280">
        <v>573.29</v>
      </c>
      <c r="F261" s="280">
        <v>573.29</v>
      </c>
      <c r="G261" s="280">
        <v>573.29</v>
      </c>
      <c r="H261" s="280">
        <v>573.29</v>
      </c>
      <c r="I261" s="280">
        <v>573.29</v>
      </c>
      <c r="J261" s="280">
        <v>573.29</v>
      </c>
      <c r="K261" s="280">
        <v>573.29</v>
      </c>
      <c r="L261" s="280">
        <v>573.29</v>
      </c>
      <c r="M261" s="280">
        <v>573.29</v>
      </c>
      <c r="N261" s="280">
        <v>573.29</v>
      </c>
      <c r="O261" s="280">
        <v>573.29</v>
      </c>
      <c r="P261" s="280">
        <v>573.29</v>
      </c>
      <c r="Q261" s="280">
        <v>573.29</v>
      </c>
      <c r="R261" s="280">
        <v>573.29</v>
      </c>
      <c r="S261" s="280">
        <v>573.29</v>
      </c>
      <c r="T261" s="280">
        <v>573.29</v>
      </c>
      <c r="U261" s="280">
        <v>573.29</v>
      </c>
      <c r="V261" s="280">
        <v>573.29</v>
      </c>
      <c r="W261" s="280">
        <v>573.29</v>
      </c>
      <c r="X261" s="280">
        <v>573.29</v>
      </c>
      <c r="Y261" s="281">
        <v>573.29</v>
      </c>
    </row>
    <row r="262" spans="1:25" ht="15.75" outlineLevel="1" thickBot="1">
      <c r="A262" s="279" t="s">
        <v>67</v>
      </c>
      <c r="B262" s="150">
        <v>676.12</v>
      </c>
      <c r="C262" s="280">
        <v>676.12</v>
      </c>
      <c r="D262" s="280">
        <v>676.12</v>
      </c>
      <c r="E262" s="280">
        <v>676.12</v>
      </c>
      <c r="F262" s="280">
        <v>676.12</v>
      </c>
      <c r="G262" s="280">
        <v>676.12</v>
      </c>
      <c r="H262" s="280">
        <v>676.12</v>
      </c>
      <c r="I262" s="280">
        <v>676.12</v>
      </c>
      <c r="J262" s="280">
        <v>676.12</v>
      </c>
      <c r="K262" s="280">
        <v>676.12</v>
      </c>
      <c r="L262" s="280">
        <v>676.12</v>
      </c>
      <c r="M262" s="280">
        <v>676.12</v>
      </c>
      <c r="N262" s="280">
        <v>676.12</v>
      </c>
      <c r="O262" s="280">
        <v>676.12</v>
      </c>
      <c r="P262" s="280">
        <v>676.12</v>
      </c>
      <c r="Q262" s="280">
        <v>676.12</v>
      </c>
      <c r="R262" s="280">
        <v>676.12</v>
      </c>
      <c r="S262" s="280">
        <v>676.12</v>
      </c>
      <c r="T262" s="280">
        <v>676.12</v>
      </c>
      <c r="U262" s="280">
        <v>676.12</v>
      </c>
      <c r="V262" s="280">
        <v>676.12</v>
      </c>
      <c r="W262" s="280">
        <v>676.12</v>
      </c>
      <c r="X262" s="280">
        <v>676.12</v>
      </c>
      <c r="Y262" s="281">
        <v>676.12</v>
      </c>
    </row>
    <row r="263" spans="1:25" ht="15.75" outlineLevel="1" thickBot="1">
      <c r="A263" s="279" t="s">
        <v>69</v>
      </c>
      <c r="B263" s="150">
        <v>5.03863794</v>
      </c>
      <c r="C263" s="280">
        <v>5.03863794</v>
      </c>
      <c r="D263" s="280">
        <v>5.03863794</v>
      </c>
      <c r="E263" s="280">
        <v>5.03863794</v>
      </c>
      <c r="F263" s="280">
        <v>5.03863794</v>
      </c>
      <c r="G263" s="280">
        <v>5.03863794</v>
      </c>
      <c r="H263" s="280">
        <v>5.03863794</v>
      </c>
      <c r="I263" s="280">
        <v>5.03863794</v>
      </c>
      <c r="J263" s="280">
        <v>5.03863794</v>
      </c>
      <c r="K263" s="280">
        <v>5.03863794</v>
      </c>
      <c r="L263" s="280">
        <v>5.03863794</v>
      </c>
      <c r="M263" s="280">
        <v>5.03863794</v>
      </c>
      <c r="N263" s="280">
        <v>5.03863794</v>
      </c>
      <c r="O263" s="280">
        <v>5.03863794</v>
      </c>
      <c r="P263" s="280">
        <v>5.03863794</v>
      </c>
      <c r="Q263" s="280">
        <v>5.03863794</v>
      </c>
      <c r="R263" s="280">
        <v>5.03863794</v>
      </c>
      <c r="S263" s="280">
        <v>5.03863794</v>
      </c>
      <c r="T263" s="280">
        <v>5.03863794</v>
      </c>
      <c r="U263" s="280">
        <v>5.03863794</v>
      </c>
      <c r="V263" s="280">
        <v>5.03863794</v>
      </c>
      <c r="W263" s="280">
        <v>5.03863794</v>
      </c>
      <c r="X263" s="280">
        <v>5.03863794</v>
      </c>
      <c r="Y263" s="281">
        <v>5.03863794</v>
      </c>
    </row>
    <row r="264" spans="1:25" ht="45.75" outlineLevel="1" thickBot="1">
      <c r="A264" s="149" t="s">
        <v>141</v>
      </c>
      <c r="B264" s="150">
        <v>1006</v>
      </c>
      <c r="C264" s="150">
        <v>1006</v>
      </c>
      <c r="D264" s="150">
        <v>1006</v>
      </c>
      <c r="E264" s="150">
        <v>1006</v>
      </c>
      <c r="F264" s="150">
        <v>1006</v>
      </c>
      <c r="G264" s="150">
        <v>1006</v>
      </c>
      <c r="H264" s="150">
        <v>1006</v>
      </c>
      <c r="I264" s="150">
        <v>1006</v>
      </c>
      <c r="J264" s="150">
        <v>1006</v>
      </c>
      <c r="K264" s="150">
        <v>1006</v>
      </c>
      <c r="L264" s="150">
        <v>1006</v>
      </c>
      <c r="M264" s="150">
        <v>1006</v>
      </c>
      <c r="N264" s="150">
        <v>1006</v>
      </c>
      <c r="O264" s="150">
        <v>1006</v>
      </c>
      <c r="P264" s="150">
        <v>1006</v>
      </c>
      <c r="Q264" s="150">
        <v>1006</v>
      </c>
      <c r="R264" s="150">
        <v>1006</v>
      </c>
      <c r="S264" s="150">
        <v>1006</v>
      </c>
      <c r="T264" s="150">
        <v>1006</v>
      </c>
      <c r="U264" s="150">
        <v>1006</v>
      </c>
      <c r="V264" s="150">
        <v>1006</v>
      </c>
      <c r="W264" s="150">
        <v>1006</v>
      </c>
      <c r="X264" s="150">
        <v>1006</v>
      </c>
      <c r="Y264" s="150">
        <v>1006</v>
      </c>
    </row>
    <row r="265" spans="1:25" ht="20.25" customHeight="1" thickBot="1">
      <c r="A265" s="275">
        <v>6</v>
      </c>
      <c r="B265" s="276">
        <f>B266+B267+B268+B269+B270+B271</f>
        <v>4166.14891355</v>
      </c>
      <c r="C265" s="276">
        <f aca="true" t="shared" si="33" ref="C265:Y265">C266+C267+C268+C269+C270+C271</f>
        <v>4219.23559538</v>
      </c>
      <c r="D265" s="276">
        <f t="shared" si="33"/>
        <v>4250.26558376</v>
      </c>
      <c r="E265" s="276">
        <f t="shared" si="33"/>
        <v>4265.889967319999</v>
      </c>
      <c r="F265" s="276">
        <f t="shared" si="33"/>
        <v>4266.545662</v>
      </c>
      <c r="G265" s="276">
        <f t="shared" si="33"/>
        <v>4249.99290705</v>
      </c>
      <c r="H265" s="276">
        <f t="shared" si="33"/>
        <v>4179.1693474</v>
      </c>
      <c r="I265" s="276">
        <f t="shared" si="33"/>
        <v>4109.948066540001</v>
      </c>
      <c r="J265" s="276">
        <f t="shared" si="33"/>
        <v>4082.94328902</v>
      </c>
      <c r="K265" s="276">
        <f t="shared" si="33"/>
        <v>4080.4068762800002</v>
      </c>
      <c r="L265" s="276">
        <f t="shared" si="33"/>
        <v>4085.96874748</v>
      </c>
      <c r="M265" s="276">
        <f t="shared" si="33"/>
        <v>4116.91486479</v>
      </c>
      <c r="N265" s="276">
        <f t="shared" si="33"/>
        <v>4116.0590231999995</v>
      </c>
      <c r="O265" s="276">
        <f t="shared" si="33"/>
        <v>4135.41664769</v>
      </c>
      <c r="P265" s="276">
        <f t="shared" si="33"/>
        <v>4157.3909784200005</v>
      </c>
      <c r="Q265" s="276">
        <f t="shared" si="33"/>
        <v>4162.8309213699995</v>
      </c>
      <c r="R265" s="276">
        <f t="shared" si="33"/>
        <v>4153.740481860001</v>
      </c>
      <c r="S265" s="276">
        <f t="shared" si="33"/>
        <v>4136.02506145</v>
      </c>
      <c r="T265" s="276">
        <f t="shared" si="33"/>
        <v>4098.96502759</v>
      </c>
      <c r="U265" s="276">
        <f t="shared" si="33"/>
        <v>4076.2689278800003</v>
      </c>
      <c r="V265" s="276">
        <f t="shared" si="33"/>
        <v>4040.3167345300003</v>
      </c>
      <c r="W265" s="276">
        <f t="shared" si="33"/>
        <v>4047.30891711</v>
      </c>
      <c r="X265" s="276">
        <f t="shared" si="33"/>
        <v>4093.7745515</v>
      </c>
      <c r="Y265" s="276">
        <f t="shared" si="33"/>
        <v>4160.65202709</v>
      </c>
    </row>
    <row r="266" spans="1:25" ht="60.75" outlineLevel="1" thickBot="1">
      <c r="A266" s="279" t="s">
        <v>96</v>
      </c>
      <c r="B266" s="150">
        <v>1874.47027561</v>
      </c>
      <c r="C266" s="280">
        <v>1927.55695744</v>
      </c>
      <c r="D266" s="280">
        <v>1958.58694582</v>
      </c>
      <c r="E266" s="280">
        <v>1974.21132938</v>
      </c>
      <c r="F266" s="280">
        <v>1974.86702406</v>
      </c>
      <c r="G266" s="280">
        <v>1958.31426911</v>
      </c>
      <c r="H266" s="280">
        <v>1887.49070946</v>
      </c>
      <c r="I266" s="280">
        <v>1818.2694286</v>
      </c>
      <c r="J266" s="280">
        <v>1791.26465108</v>
      </c>
      <c r="K266" s="280">
        <v>1788.72823834</v>
      </c>
      <c r="L266" s="280">
        <v>1794.29010954</v>
      </c>
      <c r="M266" s="280">
        <v>1825.23622685</v>
      </c>
      <c r="N266" s="280">
        <v>1824.38038526</v>
      </c>
      <c r="O266" s="280">
        <v>1843.73800975</v>
      </c>
      <c r="P266" s="280">
        <v>1865.71234048</v>
      </c>
      <c r="Q266" s="280">
        <v>1871.15228343</v>
      </c>
      <c r="R266" s="280">
        <v>1862.06184392</v>
      </c>
      <c r="S266" s="280">
        <v>1844.34642351</v>
      </c>
      <c r="T266" s="280">
        <v>1807.28638965</v>
      </c>
      <c r="U266" s="280">
        <v>1784.59028994</v>
      </c>
      <c r="V266" s="280">
        <v>1748.63809659</v>
      </c>
      <c r="W266" s="280">
        <v>1755.63027917</v>
      </c>
      <c r="X266" s="280">
        <v>1802.09591356</v>
      </c>
      <c r="Y266" s="281">
        <v>1868.97338915</v>
      </c>
    </row>
    <row r="267" spans="1:25" ht="60.75" outlineLevel="1" thickBot="1">
      <c r="A267" s="279" t="s">
        <v>100</v>
      </c>
      <c r="B267" s="150">
        <v>31.23</v>
      </c>
      <c r="C267" s="280">
        <v>31.23</v>
      </c>
      <c r="D267" s="280">
        <v>31.23</v>
      </c>
      <c r="E267" s="280">
        <v>31.23</v>
      </c>
      <c r="F267" s="280">
        <v>31.23</v>
      </c>
      <c r="G267" s="280">
        <v>31.23</v>
      </c>
      <c r="H267" s="280">
        <v>31.23</v>
      </c>
      <c r="I267" s="280">
        <v>31.23</v>
      </c>
      <c r="J267" s="280">
        <v>31.23</v>
      </c>
      <c r="K267" s="280">
        <v>31.23</v>
      </c>
      <c r="L267" s="280">
        <v>31.23</v>
      </c>
      <c r="M267" s="280">
        <v>31.23</v>
      </c>
      <c r="N267" s="280">
        <v>31.23</v>
      </c>
      <c r="O267" s="280">
        <v>31.23</v>
      </c>
      <c r="P267" s="280">
        <v>31.23</v>
      </c>
      <c r="Q267" s="280">
        <v>31.23</v>
      </c>
      <c r="R267" s="280">
        <v>31.23</v>
      </c>
      <c r="S267" s="280">
        <v>31.23</v>
      </c>
      <c r="T267" s="280">
        <v>31.23</v>
      </c>
      <c r="U267" s="280">
        <v>31.23</v>
      </c>
      <c r="V267" s="280">
        <v>31.23</v>
      </c>
      <c r="W267" s="280">
        <v>31.23</v>
      </c>
      <c r="X267" s="280">
        <v>31.23</v>
      </c>
      <c r="Y267" s="281">
        <v>31.23</v>
      </c>
    </row>
    <row r="268" spans="1:25" ht="15.75" outlineLevel="1" thickBot="1">
      <c r="A268" s="279" t="s">
        <v>66</v>
      </c>
      <c r="B268" s="150">
        <v>573.29</v>
      </c>
      <c r="C268" s="280">
        <v>573.29</v>
      </c>
      <c r="D268" s="280">
        <v>573.29</v>
      </c>
      <c r="E268" s="280">
        <v>573.29</v>
      </c>
      <c r="F268" s="280">
        <v>573.29</v>
      </c>
      <c r="G268" s="280">
        <v>573.29</v>
      </c>
      <c r="H268" s="280">
        <v>573.29</v>
      </c>
      <c r="I268" s="280">
        <v>573.29</v>
      </c>
      <c r="J268" s="280">
        <v>573.29</v>
      </c>
      <c r="K268" s="280">
        <v>573.29</v>
      </c>
      <c r="L268" s="280">
        <v>573.29</v>
      </c>
      <c r="M268" s="280">
        <v>573.29</v>
      </c>
      <c r="N268" s="280">
        <v>573.29</v>
      </c>
      <c r="O268" s="280">
        <v>573.29</v>
      </c>
      <c r="P268" s="280">
        <v>573.29</v>
      </c>
      <c r="Q268" s="280">
        <v>573.29</v>
      </c>
      <c r="R268" s="280">
        <v>573.29</v>
      </c>
      <c r="S268" s="280">
        <v>573.29</v>
      </c>
      <c r="T268" s="280">
        <v>573.29</v>
      </c>
      <c r="U268" s="280">
        <v>573.29</v>
      </c>
      <c r="V268" s="280">
        <v>573.29</v>
      </c>
      <c r="W268" s="280">
        <v>573.29</v>
      </c>
      <c r="X268" s="280">
        <v>573.29</v>
      </c>
      <c r="Y268" s="281">
        <v>573.29</v>
      </c>
    </row>
    <row r="269" spans="1:25" ht="15.75" outlineLevel="1" thickBot="1">
      <c r="A269" s="279" t="s">
        <v>67</v>
      </c>
      <c r="B269" s="150">
        <v>676.12</v>
      </c>
      <c r="C269" s="280">
        <v>676.12</v>
      </c>
      <c r="D269" s="280">
        <v>676.12</v>
      </c>
      <c r="E269" s="280">
        <v>676.12</v>
      </c>
      <c r="F269" s="280">
        <v>676.12</v>
      </c>
      <c r="G269" s="280">
        <v>676.12</v>
      </c>
      <c r="H269" s="280">
        <v>676.12</v>
      </c>
      <c r="I269" s="280">
        <v>676.12</v>
      </c>
      <c r="J269" s="280">
        <v>676.12</v>
      </c>
      <c r="K269" s="280">
        <v>676.12</v>
      </c>
      <c r="L269" s="280">
        <v>676.12</v>
      </c>
      <c r="M269" s="280">
        <v>676.12</v>
      </c>
      <c r="N269" s="280">
        <v>676.12</v>
      </c>
      <c r="O269" s="280">
        <v>676.12</v>
      </c>
      <c r="P269" s="280">
        <v>676.12</v>
      </c>
      <c r="Q269" s="280">
        <v>676.12</v>
      </c>
      <c r="R269" s="280">
        <v>676.12</v>
      </c>
      <c r="S269" s="280">
        <v>676.12</v>
      </c>
      <c r="T269" s="280">
        <v>676.12</v>
      </c>
      <c r="U269" s="280">
        <v>676.12</v>
      </c>
      <c r="V269" s="280">
        <v>676.12</v>
      </c>
      <c r="W269" s="280">
        <v>676.12</v>
      </c>
      <c r="X269" s="280">
        <v>676.12</v>
      </c>
      <c r="Y269" s="281">
        <v>676.12</v>
      </c>
    </row>
    <row r="270" spans="1:25" ht="15.75" outlineLevel="1" thickBot="1">
      <c r="A270" s="279" t="s">
        <v>69</v>
      </c>
      <c r="B270" s="150">
        <v>5.03863794</v>
      </c>
      <c r="C270" s="280">
        <v>5.03863794</v>
      </c>
      <c r="D270" s="280">
        <v>5.03863794</v>
      </c>
      <c r="E270" s="280">
        <v>5.03863794</v>
      </c>
      <c r="F270" s="280">
        <v>5.03863794</v>
      </c>
      <c r="G270" s="280">
        <v>5.03863794</v>
      </c>
      <c r="H270" s="280">
        <v>5.03863794</v>
      </c>
      <c r="I270" s="280">
        <v>5.03863794</v>
      </c>
      <c r="J270" s="280">
        <v>5.03863794</v>
      </c>
      <c r="K270" s="280">
        <v>5.03863794</v>
      </c>
      <c r="L270" s="280">
        <v>5.03863794</v>
      </c>
      <c r="M270" s="280">
        <v>5.03863794</v>
      </c>
      <c r="N270" s="280">
        <v>5.03863794</v>
      </c>
      <c r="O270" s="280">
        <v>5.03863794</v>
      </c>
      <c r="P270" s="280">
        <v>5.03863794</v>
      </c>
      <c r="Q270" s="280">
        <v>5.03863794</v>
      </c>
      <c r="R270" s="280">
        <v>5.03863794</v>
      </c>
      <c r="S270" s="280">
        <v>5.03863794</v>
      </c>
      <c r="T270" s="280">
        <v>5.03863794</v>
      </c>
      <c r="U270" s="280">
        <v>5.03863794</v>
      </c>
      <c r="V270" s="280">
        <v>5.03863794</v>
      </c>
      <c r="W270" s="280">
        <v>5.03863794</v>
      </c>
      <c r="X270" s="280">
        <v>5.03863794</v>
      </c>
      <c r="Y270" s="281">
        <v>5.03863794</v>
      </c>
    </row>
    <row r="271" spans="1:25" ht="45.75" outlineLevel="1" thickBot="1">
      <c r="A271" s="149" t="s">
        <v>141</v>
      </c>
      <c r="B271" s="150">
        <v>1006</v>
      </c>
      <c r="C271" s="150">
        <v>1006</v>
      </c>
      <c r="D271" s="150">
        <v>1006</v>
      </c>
      <c r="E271" s="150">
        <v>1006</v>
      </c>
      <c r="F271" s="150">
        <v>1006</v>
      </c>
      <c r="G271" s="150">
        <v>1006</v>
      </c>
      <c r="H271" s="150">
        <v>1006</v>
      </c>
      <c r="I271" s="150">
        <v>1006</v>
      </c>
      <c r="J271" s="150">
        <v>1006</v>
      </c>
      <c r="K271" s="150">
        <v>1006</v>
      </c>
      <c r="L271" s="150">
        <v>1006</v>
      </c>
      <c r="M271" s="150">
        <v>1006</v>
      </c>
      <c r="N271" s="150">
        <v>1006</v>
      </c>
      <c r="O271" s="150">
        <v>1006</v>
      </c>
      <c r="P271" s="150">
        <v>1006</v>
      </c>
      <c r="Q271" s="150">
        <v>1006</v>
      </c>
      <c r="R271" s="150">
        <v>1006</v>
      </c>
      <c r="S271" s="150">
        <v>1006</v>
      </c>
      <c r="T271" s="150">
        <v>1006</v>
      </c>
      <c r="U271" s="150">
        <v>1006</v>
      </c>
      <c r="V271" s="150">
        <v>1006</v>
      </c>
      <c r="W271" s="150">
        <v>1006</v>
      </c>
      <c r="X271" s="150">
        <v>1006</v>
      </c>
      <c r="Y271" s="150">
        <v>1006</v>
      </c>
    </row>
    <row r="272" spans="1:25" ht="20.25" customHeight="1" thickBot="1">
      <c r="A272" s="275">
        <v>7</v>
      </c>
      <c r="B272" s="276">
        <f>B273+B274+B275+B276+B277+B278</f>
        <v>4125.20942236</v>
      </c>
      <c r="C272" s="276">
        <f aca="true" t="shared" si="34" ref="C272:Y272">C273+C274+C275+C276+C277+C278</f>
        <v>4200.994629700001</v>
      </c>
      <c r="D272" s="276">
        <f t="shared" si="34"/>
        <v>4199.63312728</v>
      </c>
      <c r="E272" s="276">
        <f t="shared" si="34"/>
        <v>4167.419123109999</v>
      </c>
      <c r="F272" s="276">
        <f t="shared" si="34"/>
        <v>4216.76108083</v>
      </c>
      <c r="G272" s="276">
        <f t="shared" si="34"/>
        <v>4202.052848560001</v>
      </c>
      <c r="H272" s="276">
        <f t="shared" si="34"/>
        <v>4187.12032733</v>
      </c>
      <c r="I272" s="276">
        <f t="shared" si="34"/>
        <v>4079.7253257899997</v>
      </c>
      <c r="J272" s="276">
        <f t="shared" si="34"/>
        <v>4036.16897422</v>
      </c>
      <c r="K272" s="276">
        <f t="shared" si="34"/>
        <v>4041.97488476</v>
      </c>
      <c r="L272" s="276">
        <f t="shared" si="34"/>
        <v>4038.82001875</v>
      </c>
      <c r="M272" s="276">
        <f t="shared" si="34"/>
        <v>4085.55533878</v>
      </c>
      <c r="N272" s="276">
        <f t="shared" si="34"/>
        <v>4098.02044295</v>
      </c>
      <c r="O272" s="276">
        <f t="shared" si="34"/>
        <v>4119.57777752</v>
      </c>
      <c r="P272" s="276">
        <f t="shared" si="34"/>
        <v>4135.41654452</v>
      </c>
      <c r="Q272" s="276">
        <f t="shared" si="34"/>
        <v>4097.62431526</v>
      </c>
      <c r="R272" s="276">
        <f t="shared" si="34"/>
        <v>4085.36918448</v>
      </c>
      <c r="S272" s="276">
        <f t="shared" si="34"/>
        <v>4062.6068328200004</v>
      </c>
      <c r="T272" s="276">
        <f t="shared" si="34"/>
        <v>4016.3936351300003</v>
      </c>
      <c r="U272" s="276">
        <f t="shared" si="34"/>
        <v>3980.94829931</v>
      </c>
      <c r="V272" s="276">
        <f t="shared" si="34"/>
        <v>3980.20172438</v>
      </c>
      <c r="W272" s="276">
        <f t="shared" si="34"/>
        <v>4001.69342778</v>
      </c>
      <c r="X272" s="276">
        <f t="shared" si="34"/>
        <v>4051.1712969100004</v>
      </c>
      <c r="Y272" s="276">
        <f t="shared" si="34"/>
        <v>4075.60915745</v>
      </c>
    </row>
    <row r="273" spans="1:25" ht="60.75" outlineLevel="1" thickBot="1">
      <c r="A273" s="279" t="s">
        <v>96</v>
      </c>
      <c r="B273" s="150">
        <v>1833.53078442</v>
      </c>
      <c r="C273" s="280">
        <v>1909.31599176</v>
      </c>
      <c r="D273" s="280">
        <v>1907.95448934</v>
      </c>
      <c r="E273" s="280">
        <v>1875.74048517</v>
      </c>
      <c r="F273" s="280">
        <v>1925.08244289</v>
      </c>
      <c r="G273" s="280">
        <v>1910.37421062</v>
      </c>
      <c r="H273" s="280">
        <v>1895.44168939</v>
      </c>
      <c r="I273" s="280">
        <v>1788.04668785</v>
      </c>
      <c r="J273" s="280">
        <v>1744.49033628</v>
      </c>
      <c r="K273" s="280">
        <v>1750.29624682</v>
      </c>
      <c r="L273" s="280">
        <v>1747.14138081</v>
      </c>
      <c r="M273" s="280">
        <v>1793.87670084</v>
      </c>
      <c r="N273" s="280">
        <v>1806.34180501</v>
      </c>
      <c r="O273" s="280">
        <v>1827.89913958</v>
      </c>
      <c r="P273" s="280">
        <v>1843.73790658</v>
      </c>
      <c r="Q273" s="280">
        <v>1805.94567732</v>
      </c>
      <c r="R273" s="280">
        <v>1793.69054654</v>
      </c>
      <c r="S273" s="280">
        <v>1770.92819488</v>
      </c>
      <c r="T273" s="280">
        <v>1724.71499719</v>
      </c>
      <c r="U273" s="280">
        <v>1689.26966137</v>
      </c>
      <c r="V273" s="280">
        <v>1688.52308644</v>
      </c>
      <c r="W273" s="280">
        <v>1710.01478984</v>
      </c>
      <c r="X273" s="280">
        <v>1759.49265897</v>
      </c>
      <c r="Y273" s="281">
        <v>1783.93051951</v>
      </c>
    </row>
    <row r="274" spans="1:25" ht="60.75" outlineLevel="1" thickBot="1">
      <c r="A274" s="279" t="s">
        <v>100</v>
      </c>
      <c r="B274" s="150">
        <v>31.23</v>
      </c>
      <c r="C274" s="280">
        <v>31.23</v>
      </c>
      <c r="D274" s="280">
        <v>31.23</v>
      </c>
      <c r="E274" s="280">
        <v>31.23</v>
      </c>
      <c r="F274" s="280">
        <v>31.23</v>
      </c>
      <c r="G274" s="280">
        <v>31.23</v>
      </c>
      <c r="H274" s="280">
        <v>31.23</v>
      </c>
      <c r="I274" s="280">
        <v>31.23</v>
      </c>
      <c r="J274" s="280">
        <v>31.23</v>
      </c>
      <c r="K274" s="280">
        <v>31.23</v>
      </c>
      <c r="L274" s="280">
        <v>31.23</v>
      </c>
      <c r="M274" s="280">
        <v>31.23</v>
      </c>
      <c r="N274" s="280">
        <v>31.23</v>
      </c>
      <c r="O274" s="280">
        <v>31.23</v>
      </c>
      <c r="P274" s="280">
        <v>31.23</v>
      </c>
      <c r="Q274" s="280">
        <v>31.23</v>
      </c>
      <c r="R274" s="280">
        <v>31.23</v>
      </c>
      <c r="S274" s="280">
        <v>31.23</v>
      </c>
      <c r="T274" s="280">
        <v>31.23</v>
      </c>
      <c r="U274" s="280">
        <v>31.23</v>
      </c>
      <c r="V274" s="280">
        <v>31.23</v>
      </c>
      <c r="W274" s="280">
        <v>31.23</v>
      </c>
      <c r="X274" s="280">
        <v>31.23</v>
      </c>
      <c r="Y274" s="281">
        <v>31.23</v>
      </c>
    </row>
    <row r="275" spans="1:25" ht="15.75" outlineLevel="1" thickBot="1">
      <c r="A275" s="279" t="s">
        <v>66</v>
      </c>
      <c r="B275" s="150">
        <v>573.29</v>
      </c>
      <c r="C275" s="280">
        <v>573.29</v>
      </c>
      <c r="D275" s="280">
        <v>573.29</v>
      </c>
      <c r="E275" s="280">
        <v>573.29</v>
      </c>
      <c r="F275" s="280">
        <v>573.29</v>
      </c>
      <c r="G275" s="280">
        <v>573.29</v>
      </c>
      <c r="H275" s="280">
        <v>573.29</v>
      </c>
      <c r="I275" s="280">
        <v>573.29</v>
      </c>
      <c r="J275" s="280">
        <v>573.29</v>
      </c>
      <c r="K275" s="280">
        <v>573.29</v>
      </c>
      <c r="L275" s="280">
        <v>573.29</v>
      </c>
      <c r="M275" s="280">
        <v>573.29</v>
      </c>
      <c r="N275" s="280">
        <v>573.29</v>
      </c>
      <c r="O275" s="280">
        <v>573.29</v>
      </c>
      <c r="P275" s="280">
        <v>573.29</v>
      </c>
      <c r="Q275" s="280">
        <v>573.29</v>
      </c>
      <c r="R275" s="280">
        <v>573.29</v>
      </c>
      <c r="S275" s="280">
        <v>573.29</v>
      </c>
      <c r="T275" s="280">
        <v>573.29</v>
      </c>
      <c r="U275" s="280">
        <v>573.29</v>
      </c>
      <c r="V275" s="280">
        <v>573.29</v>
      </c>
      <c r="W275" s="280">
        <v>573.29</v>
      </c>
      <c r="X275" s="280">
        <v>573.29</v>
      </c>
      <c r="Y275" s="281">
        <v>573.29</v>
      </c>
    </row>
    <row r="276" spans="1:25" ht="15.75" outlineLevel="1" thickBot="1">
      <c r="A276" s="279" t="s">
        <v>67</v>
      </c>
      <c r="B276" s="150">
        <v>676.12</v>
      </c>
      <c r="C276" s="280">
        <v>676.12</v>
      </c>
      <c r="D276" s="280">
        <v>676.12</v>
      </c>
      <c r="E276" s="280">
        <v>676.12</v>
      </c>
      <c r="F276" s="280">
        <v>676.12</v>
      </c>
      <c r="G276" s="280">
        <v>676.12</v>
      </c>
      <c r="H276" s="280">
        <v>676.12</v>
      </c>
      <c r="I276" s="280">
        <v>676.12</v>
      </c>
      <c r="J276" s="280">
        <v>676.12</v>
      </c>
      <c r="K276" s="280">
        <v>676.12</v>
      </c>
      <c r="L276" s="280">
        <v>676.12</v>
      </c>
      <c r="M276" s="280">
        <v>676.12</v>
      </c>
      <c r="N276" s="280">
        <v>676.12</v>
      </c>
      <c r="O276" s="280">
        <v>676.12</v>
      </c>
      <c r="P276" s="280">
        <v>676.12</v>
      </c>
      <c r="Q276" s="280">
        <v>676.12</v>
      </c>
      <c r="R276" s="280">
        <v>676.12</v>
      </c>
      <c r="S276" s="280">
        <v>676.12</v>
      </c>
      <c r="T276" s="280">
        <v>676.12</v>
      </c>
      <c r="U276" s="280">
        <v>676.12</v>
      </c>
      <c r="V276" s="280">
        <v>676.12</v>
      </c>
      <c r="W276" s="280">
        <v>676.12</v>
      </c>
      <c r="X276" s="280">
        <v>676.12</v>
      </c>
      <c r="Y276" s="281">
        <v>676.12</v>
      </c>
    </row>
    <row r="277" spans="1:25" ht="15.75" outlineLevel="1" thickBot="1">
      <c r="A277" s="279" t="s">
        <v>69</v>
      </c>
      <c r="B277" s="150">
        <v>5.03863794</v>
      </c>
      <c r="C277" s="280">
        <v>5.03863794</v>
      </c>
      <c r="D277" s="280">
        <v>5.03863794</v>
      </c>
      <c r="E277" s="280">
        <v>5.03863794</v>
      </c>
      <c r="F277" s="280">
        <v>5.03863794</v>
      </c>
      <c r="G277" s="280">
        <v>5.03863794</v>
      </c>
      <c r="H277" s="280">
        <v>5.03863794</v>
      </c>
      <c r="I277" s="280">
        <v>5.03863794</v>
      </c>
      <c r="J277" s="280">
        <v>5.03863794</v>
      </c>
      <c r="K277" s="280">
        <v>5.03863794</v>
      </c>
      <c r="L277" s="280">
        <v>5.03863794</v>
      </c>
      <c r="M277" s="280">
        <v>5.03863794</v>
      </c>
      <c r="N277" s="280">
        <v>5.03863794</v>
      </c>
      <c r="O277" s="280">
        <v>5.03863794</v>
      </c>
      <c r="P277" s="280">
        <v>5.03863794</v>
      </c>
      <c r="Q277" s="280">
        <v>5.03863794</v>
      </c>
      <c r="R277" s="280">
        <v>5.03863794</v>
      </c>
      <c r="S277" s="280">
        <v>5.03863794</v>
      </c>
      <c r="T277" s="280">
        <v>5.03863794</v>
      </c>
      <c r="U277" s="280">
        <v>5.03863794</v>
      </c>
      <c r="V277" s="280">
        <v>5.03863794</v>
      </c>
      <c r="W277" s="280">
        <v>5.03863794</v>
      </c>
      <c r="X277" s="280">
        <v>5.03863794</v>
      </c>
      <c r="Y277" s="281">
        <v>5.03863794</v>
      </c>
    </row>
    <row r="278" spans="1:25" ht="45.75" outlineLevel="1" thickBot="1">
      <c r="A278" s="149" t="s">
        <v>141</v>
      </c>
      <c r="B278" s="150">
        <v>1006</v>
      </c>
      <c r="C278" s="150">
        <v>1006</v>
      </c>
      <c r="D278" s="150">
        <v>1006</v>
      </c>
      <c r="E278" s="150">
        <v>1006</v>
      </c>
      <c r="F278" s="150">
        <v>1006</v>
      </c>
      <c r="G278" s="150">
        <v>1006</v>
      </c>
      <c r="H278" s="150">
        <v>1006</v>
      </c>
      <c r="I278" s="150">
        <v>1006</v>
      </c>
      <c r="J278" s="150">
        <v>1006</v>
      </c>
      <c r="K278" s="150">
        <v>1006</v>
      </c>
      <c r="L278" s="150">
        <v>1006</v>
      </c>
      <c r="M278" s="150">
        <v>1006</v>
      </c>
      <c r="N278" s="150">
        <v>1006</v>
      </c>
      <c r="O278" s="150">
        <v>1006</v>
      </c>
      <c r="P278" s="150">
        <v>1006</v>
      </c>
      <c r="Q278" s="150">
        <v>1006</v>
      </c>
      <c r="R278" s="150">
        <v>1006</v>
      </c>
      <c r="S278" s="150">
        <v>1006</v>
      </c>
      <c r="T278" s="150">
        <v>1006</v>
      </c>
      <c r="U278" s="150">
        <v>1006</v>
      </c>
      <c r="V278" s="150">
        <v>1006</v>
      </c>
      <c r="W278" s="150">
        <v>1006</v>
      </c>
      <c r="X278" s="150">
        <v>1006</v>
      </c>
      <c r="Y278" s="150">
        <v>1006</v>
      </c>
    </row>
    <row r="279" spans="1:25" ht="20.25" customHeight="1" thickBot="1">
      <c r="A279" s="275">
        <v>8</v>
      </c>
      <c r="B279" s="276">
        <f>B280+B281+B282+B283+B284+B285</f>
        <v>4178.23889005</v>
      </c>
      <c r="C279" s="276">
        <f aca="true" t="shared" si="35" ref="C279:Y279">C280+C281+C282+C283+C284+C285</f>
        <v>4178.65501986</v>
      </c>
      <c r="D279" s="276">
        <f t="shared" si="35"/>
        <v>4233.7549997900005</v>
      </c>
      <c r="E279" s="276">
        <f t="shared" si="35"/>
        <v>4234.89560539</v>
      </c>
      <c r="F279" s="276">
        <f t="shared" si="35"/>
        <v>4221.677587300001</v>
      </c>
      <c r="G279" s="276">
        <f t="shared" si="35"/>
        <v>4213.107045549999</v>
      </c>
      <c r="H279" s="276">
        <f t="shared" si="35"/>
        <v>4221.52937792</v>
      </c>
      <c r="I279" s="276">
        <f t="shared" si="35"/>
        <v>4141.32077909</v>
      </c>
      <c r="J279" s="276">
        <f t="shared" si="35"/>
        <v>4084.83915807</v>
      </c>
      <c r="K279" s="276">
        <f t="shared" si="35"/>
        <v>4026.4612193400003</v>
      </c>
      <c r="L279" s="276">
        <f t="shared" si="35"/>
        <v>4005.5105769799998</v>
      </c>
      <c r="M279" s="276">
        <f t="shared" si="35"/>
        <v>4013.11437772</v>
      </c>
      <c r="N279" s="276">
        <f t="shared" si="35"/>
        <v>4055.1181232100002</v>
      </c>
      <c r="O279" s="276">
        <f t="shared" si="35"/>
        <v>4073.3046252199997</v>
      </c>
      <c r="P279" s="276">
        <f t="shared" si="35"/>
        <v>4096.86730951</v>
      </c>
      <c r="Q279" s="276">
        <f t="shared" si="35"/>
        <v>4111.69673104</v>
      </c>
      <c r="R279" s="276">
        <f t="shared" si="35"/>
        <v>4117.39350547</v>
      </c>
      <c r="S279" s="276">
        <f t="shared" si="35"/>
        <v>4107.20951368</v>
      </c>
      <c r="T279" s="276">
        <f t="shared" si="35"/>
        <v>4077.92427628</v>
      </c>
      <c r="U279" s="276">
        <f t="shared" si="35"/>
        <v>4046.5827505700004</v>
      </c>
      <c r="V279" s="276">
        <f t="shared" si="35"/>
        <v>4004.0644265</v>
      </c>
      <c r="W279" s="276">
        <f t="shared" si="35"/>
        <v>4008.28664103</v>
      </c>
      <c r="X279" s="276">
        <f t="shared" si="35"/>
        <v>4035.81344782</v>
      </c>
      <c r="Y279" s="276">
        <f t="shared" si="35"/>
        <v>4014.9186255600002</v>
      </c>
    </row>
    <row r="280" spans="1:25" ht="60.75" outlineLevel="1" thickBot="1">
      <c r="A280" s="279" t="s">
        <v>96</v>
      </c>
      <c r="B280" s="150">
        <v>1886.56025211</v>
      </c>
      <c r="C280" s="280">
        <v>1886.97638192</v>
      </c>
      <c r="D280" s="280">
        <v>1942.07636185</v>
      </c>
      <c r="E280" s="280">
        <v>1943.21696745</v>
      </c>
      <c r="F280" s="280">
        <v>1929.99894936</v>
      </c>
      <c r="G280" s="280">
        <v>1921.42840761</v>
      </c>
      <c r="H280" s="280">
        <v>1929.85073998</v>
      </c>
      <c r="I280" s="280">
        <v>1849.64214115</v>
      </c>
      <c r="J280" s="280">
        <v>1793.16052013</v>
      </c>
      <c r="K280" s="280">
        <v>1734.7825814</v>
      </c>
      <c r="L280" s="280">
        <v>1713.83193904</v>
      </c>
      <c r="M280" s="280">
        <v>1721.43573978</v>
      </c>
      <c r="N280" s="280">
        <v>1763.43948527</v>
      </c>
      <c r="O280" s="280">
        <v>1781.62598728</v>
      </c>
      <c r="P280" s="280">
        <v>1805.18867157</v>
      </c>
      <c r="Q280" s="280">
        <v>1820.0180931</v>
      </c>
      <c r="R280" s="280">
        <v>1825.71486753</v>
      </c>
      <c r="S280" s="280">
        <v>1815.53087574</v>
      </c>
      <c r="T280" s="280">
        <v>1786.24563834</v>
      </c>
      <c r="U280" s="280">
        <v>1754.90411263</v>
      </c>
      <c r="V280" s="280">
        <v>1712.38578856</v>
      </c>
      <c r="W280" s="280">
        <v>1716.60800309</v>
      </c>
      <c r="X280" s="280">
        <v>1744.13480988</v>
      </c>
      <c r="Y280" s="281">
        <v>1723.23998762</v>
      </c>
    </row>
    <row r="281" spans="1:25" ht="60.75" outlineLevel="1" thickBot="1">
      <c r="A281" s="279" t="s">
        <v>100</v>
      </c>
      <c r="B281" s="150">
        <v>31.23</v>
      </c>
      <c r="C281" s="280">
        <v>31.23</v>
      </c>
      <c r="D281" s="280">
        <v>31.23</v>
      </c>
      <c r="E281" s="280">
        <v>31.23</v>
      </c>
      <c r="F281" s="280">
        <v>31.23</v>
      </c>
      <c r="G281" s="280">
        <v>31.23</v>
      </c>
      <c r="H281" s="280">
        <v>31.23</v>
      </c>
      <c r="I281" s="280">
        <v>31.23</v>
      </c>
      <c r="J281" s="280">
        <v>31.23</v>
      </c>
      <c r="K281" s="280">
        <v>31.23</v>
      </c>
      <c r="L281" s="280">
        <v>31.23</v>
      </c>
      <c r="M281" s="280">
        <v>31.23</v>
      </c>
      <c r="N281" s="280">
        <v>31.23</v>
      </c>
      <c r="O281" s="280">
        <v>31.23</v>
      </c>
      <c r="P281" s="280">
        <v>31.23</v>
      </c>
      <c r="Q281" s="280">
        <v>31.23</v>
      </c>
      <c r="R281" s="280">
        <v>31.23</v>
      </c>
      <c r="S281" s="280">
        <v>31.23</v>
      </c>
      <c r="T281" s="280">
        <v>31.23</v>
      </c>
      <c r="U281" s="280">
        <v>31.23</v>
      </c>
      <c r="V281" s="280">
        <v>31.23</v>
      </c>
      <c r="W281" s="280">
        <v>31.23</v>
      </c>
      <c r="X281" s="280">
        <v>31.23</v>
      </c>
      <c r="Y281" s="281">
        <v>31.23</v>
      </c>
    </row>
    <row r="282" spans="1:25" ht="15.75" outlineLevel="1" thickBot="1">
      <c r="A282" s="279" t="s">
        <v>66</v>
      </c>
      <c r="B282" s="150">
        <v>573.29</v>
      </c>
      <c r="C282" s="280">
        <v>573.29</v>
      </c>
      <c r="D282" s="280">
        <v>573.29</v>
      </c>
      <c r="E282" s="280">
        <v>573.29</v>
      </c>
      <c r="F282" s="280">
        <v>573.29</v>
      </c>
      <c r="G282" s="280">
        <v>573.29</v>
      </c>
      <c r="H282" s="280">
        <v>573.29</v>
      </c>
      <c r="I282" s="280">
        <v>573.29</v>
      </c>
      <c r="J282" s="280">
        <v>573.29</v>
      </c>
      <c r="K282" s="280">
        <v>573.29</v>
      </c>
      <c r="L282" s="280">
        <v>573.29</v>
      </c>
      <c r="M282" s="280">
        <v>573.29</v>
      </c>
      <c r="N282" s="280">
        <v>573.29</v>
      </c>
      <c r="O282" s="280">
        <v>573.29</v>
      </c>
      <c r="P282" s="280">
        <v>573.29</v>
      </c>
      <c r="Q282" s="280">
        <v>573.29</v>
      </c>
      <c r="R282" s="280">
        <v>573.29</v>
      </c>
      <c r="S282" s="280">
        <v>573.29</v>
      </c>
      <c r="T282" s="280">
        <v>573.29</v>
      </c>
      <c r="U282" s="280">
        <v>573.29</v>
      </c>
      <c r="V282" s="280">
        <v>573.29</v>
      </c>
      <c r="W282" s="280">
        <v>573.29</v>
      </c>
      <c r="X282" s="280">
        <v>573.29</v>
      </c>
      <c r="Y282" s="281">
        <v>573.29</v>
      </c>
    </row>
    <row r="283" spans="1:25" ht="15.75" outlineLevel="1" thickBot="1">
      <c r="A283" s="279" t="s">
        <v>67</v>
      </c>
      <c r="B283" s="150">
        <v>676.12</v>
      </c>
      <c r="C283" s="280">
        <v>676.12</v>
      </c>
      <c r="D283" s="280">
        <v>676.12</v>
      </c>
      <c r="E283" s="280">
        <v>676.12</v>
      </c>
      <c r="F283" s="280">
        <v>676.12</v>
      </c>
      <c r="G283" s="280">
        <v>676.12</v>
      </c>
      <c r="H283" s="280">
        <v>676.12</v>
      </c>
      <c r="I283" s="280">
        <v>676.12</v>
      </c>
      <c r="J283" s="280">
        <v>676.12</v>
      </c>
      <c r="K283" s="280">
        <v>676.12</v>
      </c>
      <c r="L283" s="280">
        <v>676.12</v>
      </c>
      <c r="M283" s="280">
        <v>676.12</v>
      </c>
      <c r="N283" s="280">
        <v>676.12</v>
      </c>
      <c r="O283" s="280">
        <v>676.12</v>
      </c>
      <c r="P283" s="280">
        <v>676.12</v>
      </c>
      <c r="Q283" s="280">
        <v>676.12</v>
      </c>
      <c r="R283" s="280">
        <v>676.12</v>
      </c>
      <c r="S283" s="280">
        <v>676.12</v>
      </c>
      <c r="T283" s="280">
        <v>676.12</v>
      </c>
      <c r="U283" s="280">
        <v>676.12</v>
      </c>
      <c r="V283" s="280">
        <v>676.12</v>
      </c>
      <c r="W283" s="280">
        <v>676.12</v>
      </c>
      <c r="X283" s="280">
        <v>676.12</v>
      </c>
      <c r="Y283" s="281">
        <v>676.12</v>
      </c>
    </row>
    <row r="284" spans="1:25" ht="15.75" outlineLevel="1" thickBot="1">
      <c r="A284" s="279" t="s">
        <v>69</v>
      </c>
      <c r="B284" s="150">
        <v>5.03863794</v>
      </c>
      <c r="C284" s="280">
        <v>5.03863794</v>
      </c>
      <c r="D284" s="280">
        <v>5.03863794</v>
      </c>
      <c r="E284" s="280">
        <v>5.03863794</v>
      </c>
      <c r="F284" s="280">
        <v>5.03863794</v>
      </c>
      <c r="G284" s="280">
        <v>5.03863794</v>
      </c>
      <c r="H284" s="280">
        <v>5.03863794</v>
      </c>
      <c r="I284" s="280">
        <v>5.03863794</v>
      </c>
      <c r="J284" s="280">
        <v>5.03863794</v>
      </c>
      <c r="K284" s="280">
        <v>5.03863794</v>
      </c>
      <c r="L284" s="280">
        <v>5.03863794</v>
      </c>
      <c r="M284" s="280">
        <v>5.03863794</v>
      </c>
      <c r="N284" s="280">
        <v>5.03863794</v>
      </c>
      <c r="O284" s="280">
        <v>5.03863794</v>
      </c>
      <c r="P284" s="280">
        <v>5.03863794</v>
      </c>
      <c r="Q284" s="280">
        <v>5.03863794</v>
      </c>
      <c r="R284" s="280">
        <v>5.03863794</v>
      </c>
      <c r="S284" s="280">
        <v>5.03863794</v>
      </c>
      <c r="T284" s="280">
        <v>5.03863794</v>
      </c>
      <c r="U284" s="280">
        <v>5.03863794</v>
      </c>
      <c r="V284" s="280">
        <v>5.03863794</v>
      </c>
      <c r="W284" s="280">
        <v>5.03863794</v>
      </c>
      <c r="X284" s="280">
        <v>5.03863794</v>
      </c>
      <c r="Y284" s="281">
        <v>5.03863794</v>
      </c>
    </row>
    <row r="285" spans="1:25" ht="45.75" outlineLevel="1" thickBot="1">
      <c r="A285" s="149" t="s">
        <v>141</v>
      </c>
      <c r="B285" s="150">
        <v>1006</v>
      </c>
      <c r="C285" s="150">
        <v>1006</v>
      </c>
      <c r="D285" s="150">
        <v>1006</v>
      </c>
      <c r="E285" s="150">
        <v>1006</v>
      </c>
      <c r="F285" s="150">
        <v>1006</v>
      </c>
      <c r="G285" s="150">
        <v>1006</v>
      </c>
      <c r="H285" s="150">
        <v>1006</v>
      </c>
      <c r="I285" s="150">
        <v>1006</v>
      </c>
      <c r="J285" s="150">
        <v>1006</v>
      </c>
      <c r="K285" s="150">
        <v>1006</v>
      </c>
      <c r="L285" s="150">
        <v>1006</v>
      </c>
      <c r="M285" s="150">
        <v>1006</v>
      </c>
      <c r="N285" s="150">
        <v>1006</v>
      </c>
      <c r="O285" s="150">
        <v>1006</v>
      </c>
      <c r="P285" s="150">
        <v>1006</v>
      </c>
      <c r="Q285" s="150">
        <v>1006</v>
      </c>
      <c r="R285" s="150">
        <v>1006</v>
      </c>
      <c r="S285" s="150">
        <v>1006</v>
      </c>
      <c r="T285" s="150">
        <v>1006</v>
      </c>
      <c r="U285" s="150">
        <v>1006</v>
      </c>
      <c r="V285" s="150">
        <v>1006</v>
      </c>
      <c r="W285" s="150">
        <v>1006</v>
      </c>
      <c r="X285" s="150">
        <v>1006</v>
      </c>
      <c r="Y285" s="150">
        <v>1006</v>
      </c>
    </row>
    <row r="286" spans="1:25" ht="20.25" customHeight="1" thickBot="1">
      <c r="A286" s="275">
        <v>9</v>
      </c>
      <c r="B286" s="276">
        <f>B287+B288+B289+B290+B291+B292</f>
        <v>4108.43162347</v>
      </c>
      <c r="C286" s="276">
        <f aca="true" t="shared" si="36" ref="C286:Y286">C287+C288+C289+C290+C291+C292</f>
        <v>4146.97995617</v>
      </c>
      <c r="D286" s="276">
        <f t="shared" si="36"/>
        <v>4162.831966510001</v>
      </c>
      <c r="E286" s="276">
        <f t="shared" si="36"/>
        <v>4164.77378551</v>
      </c>
      <c r="F286" s="276">
        <f t="shared" si="36"/>
        <v>4166.96009456</v>
      </c>
      <c r="G286" s="276">
        <f t="shared" si="36"/>
        <v>4130.45798741</v>
      </c>
      <c r="H286" s="276">
        <f t="shared" si="36"/>
        <v>4136.66846746</v>
      </c>
      <c r="I286" s="276">
        <f t="shared" si="36"/>
        <v>4153.75240727</v>
      </c>
      <c r="J286" s="276">
        <f t="shared" si="36"/>
        <v>4142.29452317</v>
      </c>
      <c r="K286" s="276">
        <f t="shared" si="36"/>
        <v>4068.24299891</v>
      </c>
      <c r="L286" s="276">
        <f t="shared" si="36"/>
        <v>4064.10630049</v>
      </c>
      <c r="M286" s="276">
        <f t="shared" si="36"/>
        <v>4077.29396093</v>
      </c>
      <c r="N286" s="276">
        <f t="shared" si="36"/>
        <v>4102.7476179000005</v>
      </c>
      <c r="O286" s="276">
        <f t="shared" si="36"/>
        <v>4131.7683852499995</v>
      </c>
      <c r="P286" s="276">
        <f t="shared" si="36"/>
        <v>4142.35633241</v>
      </c>
      <c r="Q286" s="276">
        <f t="shared" si="36"/>
        <v>4158.19039844</v>
      </c>
      <c r="R286" s="276">
        <f t="shared" si="36"/>
        <v>4156.340233970001</v>
      </c>
      <c r="S286" s="276">
        <f t="shared" si="36"/>
        <v>4095.70324107</v>
      </c>
      <c r="T286" s="276">
        <f t="shared" si="36"/>
        <v>4046.66591421</v>
      </c>
      <c r="U286" s="276">
        <f t="shared" si="36"/>
        <v>4043.20925589</v>
      </c>
      <c r="V286" s="276">
        <f t="shared" si="36"/>
        <v>4009.9823454</v>
      </c>
      <c r="W286" s="276">
        <f t="shared" si="36"/>
        <v>4004.81966496</v>
      </c>
      <c r="X286" s="276">
        <f t="shared" si="36"/>
        <v>4067.2237965</v>
      </c>
      <c r="Y286" s="276">
        <f t="shared" si="36"/>
        <v>4125.57693091</v>
      </c>
    </row>
    <row r="287" spans="1:25" ht="60.75" outlineLevel="1" thickBot="1">
      <c r="A287" s="279" t="s">
        <v>96</v>
      </c>
      <c r="B287" s="150">
        <v>1816.75298553</v>
      </c>
      <c r="C287" s="280">
        <v>1855.30131823</v>
      </c>
      <c r="D287" s="280">
        <v>1871.15332857</v>
      </c>
      <c r="E287" s="280">
        <v>1873.09514757</v>
      </c>
      <c r="F287" s="280">
        <v>1875.28145662</v>
      </c>
      <c r="G287" s="280">
        <v>1838.77934947</v>
      </c>
      <c r="H287" s="280">
        <v>1844.98982952</v>
      </c>
      <c r="I287" s="280">
        <v>1862.07376933</v>
      </c>
      <c r="J287" s="280">
        <v>1850.61588523</v>
      </c>
      <c r="K287" s="280">
        <v>1776.56436097</v>
      </c>
      <c r="L287" s="280">
        <v>1772.42766255</v>
      </c>
      <c r="M287" s="280">
        <v>1785.61532299</v>
      </c>
      <c r="N287" s="280">
        <v>1811.06897996</v>
      </c>
      <c r="O287" s="280">
        <v>1840.08974731</v>
      </c>
      <c r="P287" s="280">
        <v>1850.67769447</v>
      </c>
      <c r="Q287" s="280">
        <v>1866.5117605</v>
      </c>
      <c r="R287" s="280">
        <v>1864.66159603</v>
      </c>
      <c r="S287" s="280">
        <v>1804.02460313</v>
      </c>
      <c r="T287" s="280">
        <v>1754.98727627</v>
      </c>
      <c r="U287" s="280">
        <v>1751.53061795</v>
      </c>
      <c r="V287" s="280">
        <v>1718.30370746</v>
      </c>
      <c r="W287" s="280">
        <v>1713.14102702</v>
      </c>
      <c r="X287" s="280">
        <v>1775.54515856</v>
      </c>
      <c r="Y287" s="281">
        <v>1833.89829297</v>
      </c>
    </row>
    <row r="288" spans="1:25" ht="60.75" outlineLevel="1" thickBot="1">
      <c r="A288" s="279" t="s">
        <v>100</v>
      </c>
      <c r="B288" s="150">
        <v>31.23</v>
      </c>
      <c r="C288" s="280">
        <v>31.23</v>
      </c>
      <c r="D288" s="280">
        <v>31.23</v>
      </c>
      <c r="E288" s="280">
        <v>31.23</v>
      </c>
      <c r="F288" s="280">
        <v>31.23</v>
      </c>
      <c r="G288" s="280">
        <v>31.23</v>
      </c>
      <c r="H288" s="280">
        <v>31.23</v>
      </c>
      <c r="I288" s="280">
        <v>31.23</v>
      </c>
      <c r="J288" s="280">
        <v>31.23</v>
      </c>
      <c r="K288" s="280">
        <v>31.23</v>
      </c>
      <c r="L288" s="280">
        <v>31.23</v>
      </c>
      <c r="M288" s="280">
        <v>31.23</v>
      </c>
      <c r="N288" s="280">
        <v>31.23</v>
      </c>
      <c r="O288" s="280">
        <v>31.23</v>
      </c>
      <c r="P288" s="280">
        <v>31.23</v>
      </c>
      <c r="Q288" s="280">
        <v>31.23</v>
      </c>
      <c r="R288" s="280">
        <v>31.23</v>
      </c>
      <c r="S288" s="280">
        <v>31.23</v>
      </c>
      <c r="T288" s="280">
        <v>31.23</v>
      </c>
      <c r="U288" s="280">
        <v>31.23</v>
      </c>
      <c r="V288" s="280">
        <v>31.23</v>
      </c>
      <c r="W288" s="280">
        <v>31.23</v>
      </c>
      <c r="X288" s="280">
        <v>31.23</v>
      </c>
      <c r="Y288" s="281">
        <v>31.23</v>
      </c>
    </row>
    <row r="289" spans="1:25" ht="15.75" outlineLevel="1" thickBot="1">
      <c r="A289" s="279" t="s">
        <v>66</v>
      </c>
      <c r="B289" s="150">
        <v>573.29</v>
      </c>
      <c r="C289" s="280">
        <v>573.29</v>
      </c>
      <c r="D289" s="280">
        <v>573.29</v>
      </c>
      <c r="E289" s="280">
        <v>573.29</v>
      </c>
      <c r="F289" s="280">
        <v>573.29</v>
      </c>
      <c r="G289" s="280">
        <v>573.29</v>
      </c>
      <c r="H289" s="280">
        <v>573.29</v>
      </c>
      <c r="I289" s="280">
        <v>573.29</v>
      </c>
      <c r="J289" s="280">
        <v>573.29</v>
      </c>
      <c r="K289" s="280">
        <v>573.29</v>
      </c>
      <c r="L289" s="280">
        <v>573.29</v>
      </c>
      <c r="M289" s="280">
        <v>573.29</v>
      </c>
      <c r="N289" s="280">
        <v>573.29</v>
      </c>
      <c r="O289" s="280">
        <v>573.29</v>
      </c>
      <c r="P289" s="280">
        <v>573.29</v>
      </c>
      <c r="Q289" s="280">
        <v>573.29</v>
      </c>
      <c r="R289" s="280">
        <v>573.29</v>
      </c>
      <c r="S289" s="280">
        <v>573.29</v>
      </c>
      <c r="T289" s="280">
        <v>573.29</v>
      </c>
      <c r="U289" s="280">
        <v>573.29</v>
      </c>
      <c r="V289" s="280">
        <v>573.29</v>
      </c>
      <c r="W289" s="280">
        <v>573.29</v>
      </c>
      <c r="X289" s="280">
        <v>573.29</v>
      </c>
      <c r="Y289" s="281">
        <v>573.29</v>
      </c>
    </row>
    <row r="290" spans="1:25" ht="15.75" outlineLevel="1" thickBot="1">
      <c r="A290" s="279" t="s">
        <v>67</v>
      </c>
      <c r="B290" s="150">
        <v>676.12</v>
      </c>
      <c r="C290" s="280">
        <v>676.12</v>
      </c>
      <c r="D290" s="280">
        <v>676.12</v>
      </c>
      <c r="E290" s="280">
        <v>676.12</v>
      </c>
      <c r="F290" s="280">
        <v>676.12</v>
      </c>
      <c r="G290" s="280">
        <v>676.12</v>
      </c>
      <c r="H290" s="280">
        <v>676.12</v>
      </c>
      <c r="I290" s="280">
        <v>676.12</v>
      </c>
      <c r="J290" s="280">
        <v>676.12</v>
      </c>
      <c r="K290" s="280">
        <v>676.12</v>
      </c>
      <c r="L290" s="280">
        <v>676.12</v>
      </c>
      <c r="M290" s="280">
        <v>676.12</v>
      </c>
      <c r="N290" s="280">
        <v>676.12</v>
      </c>
      <c r="O290" s="280">
        <v>676.12</v>
      </c>
      <c r="P290" s="280">
        <v>676.12</v>
      </c>
      <c r="Q290" s="280">
        <v>676.12</v>
      </c>
      <c r="R290" s="280">
        <v>676.12</v>
      </c>
      <c r="S290" s="280">
        <v>676.12</v>
      </c>
      <c r="T290" s="280">
        <v>676.12</v>
      </c>
      <c r="U290" s="280">
        <v>676.12</v>
      </c>
      <c r="V290" s="280">
        <v>676.12</v>
      </c>
      <c r="W290" s="280">
        <v>676.12</v>
      </c>
      <c r="X290" s="280">
        <v>676.12</v>
      </c>
      <c r="Y290" s="281">
        <v>676.12</v>
      </c>
    </row>
    <row r="291" spans="1:25" ht="15.75" outlineLevel="1" thickBot="1">
      <c r="A291" s="279" t="s">
        <v>69</v>
      </c>
      <c r="B291" s="150">
        <v>5.03863794</v>
      </c>
      <c r="C291" s="280">
        <v>5.03863794</v>
      </c>
      <c r="D291" s="280">
        <v>5.03863794</v>
      </c>
      <c r="E291" s="280">
        <v>5.03863794</v>
      </c>
      <c r="F291" s="280">
        <v>5.03863794</v>
      </c>
      <c r="G291" s="280">
        <v>5.03863794</v>
      </c>
      <c r="H291" s="280">
        <v>5.03863794</v>
      </c>
      <c r="I291" s="280">
        <v>5.03863794</v>
      </c>
      <c r="J291" s="280">
        <v>5.03863794</v>
      </c>
      <c r="K291" s="280">
        <v>5.03863794</v>
      </c>
      <c r="L291" s="280">
        <v>5.03863794</v>
      </c>
      <c r="M291" s="280">
        <v>5.03863794</v>
      </c>
      <c r="N291" s="280">
        <v>5.03863794</v>
      </c>
      <c r="O291" s="280">
        <v>5.03863794</v>
      </c>
      <c r="P291" s="280">
        <v>5.03863794</v>
      </c>
      <c r="Q291" s="280">
        <v>5.03863794</v>
      </c>
      <c r="R291" s="280">
        <v>5.03863794</v>
      </c>
      <c r="S291" s="280">
        <v>5.03863794</v>
      </c>
      <c r="T291" s="280">
        <v>5.03863794</v>
      </c>
      <c r="U291" s="280">
        <v>5.03863794</v>
      </c>
      <c r="V291" s="280">
        <v>5.03863794</v>
      </c>
      <c r="W291" s="280">
        <v>5.03863794</v>
      </c>
      <c r="X291" s="280">
        <v>5.03863794</v>
      </c>
      <c r="Y291" s="281">
        <v>5.03863794</v>
      </c>
    </row>
    <row r="292" spans="1:25" ht="45.75" outlineLevel="1" thickBot="1">
      <c r="A292" s="149" t="s">
        <v>141</v>
      </c>
      <c r="B292" s="150">
        <v>1006</v>
      </c>
      <c r="C292" s="150">
        <v>1006</v>
      </c>
      <c r="D292" s="150">
        <v>1006</v>
      </c>
      <c r="E292" s="150">
        <v>1006</v>
      </c>
      <c r="F292" s="150">
        <v>1006</v>
      </c>
      <c r="G292" s="150">
        <v>1006</v>
      </c>
      <c r="H292" s="150">
        <v>1006</v>
      </c>
      <c r="I292" s="150">
        <v>1006</v>
      </c>
      <c r="J292" s="150">
        <v>1006</v>
      </c>
      <c r="K292" s="150">
        <v>1006</v>
      </c>
      <c r="L292" s="150">
        <v>1006</v>
      </c>
      <c r="M292" s="150">
        <v>1006</v>
      </c>
      <c r="N292" s="150">
        <v>1006</v>
      </c>
      <c r="O292" s="150">
        <v>1006</v>
      </c>
      <c r="P292" s="150">
        <v>1006</v>
      </c>
      <c r="Q292" s="150">
        <v>1006</v>
      </c>
      <c r="R292" s="150">
        <v>1006</v>
      </c>
      <c r="S292" s="150">
        <v>1006</v>
      </c>
      <c r="T292" s="150">
        <v>1006</v>
      </c>
      <c r="U292" s="150">
        <v>1006</v>
      </c>
      <c r="V292" s="150">
        <v>1006</v>
      </c>
      <c r="W292" s="150">
        <v>1006</v>
      </c>
      <c r="X292" s="150">
        <v>1006</v>
      </c>
      <c r="Y292" s="150">
        <v>1006</v>
      </c>
    </row>
    <row r="293" spans="1:25" ht="20.25" customHeight="1" thickBot="1">
      <c r="A293" s="275">
        <v>10</v>
      </c>
      <c r="B293" s="276">
        <f>B294+B295+B296+B297+B298+B299</f>
        <v>4157.26008723</v>
      </c>
      <c r="C293" s="276">
        <f aca="true" t="shared" si="37" ref="C293:Y293">C294+C295+C296+C297+C298+C299</f>
        <v>4172.1778402</v>
      </c>
      <c r="D293" s="276">
        <f t="shared" si="37"/>
        <v>4254.93667464</v>
      </c>
      <c r="E293" s="276">
        <f t="shared" si="37"/>
        <v>4203.575680829999</v>
      </c>
      <c r="F293" s="276">
        <f t="shared" si="37"/>
        <v>4207.1782169</v>
      </c>
      <c r="G293" s="276">
        <f t="shared" si="37"/>
        <v>4202.35564762</v>
      </c>
      <c r="H293" s="276">
        <f t="shared" si="37"/>
        <v>4266.00420474</v>
      </c>
      <c r="I293" s="276">
        <f t="shared" si="37"/>
        <v>4103.583009100001</v>
      </c>
      <c r="J293" s="276">
        <f t="shared" si="37"/>
        <v>4066.8928833200002</v>
      </c>
      <c r="K293" s="276">
        <f t="shared" si="37"/>
        <v>4068.9486662599998</v>
      </c>
      <c r="L293" s="276">
        <f t="shared" si="37"/>
        <v>4064.61194336</v>
      </c>
      <c r="M293" s="276">
        <f t="shared" si="37"/>
        <v>4090.6969333800002</v>
      </c>
      <c r="N293" s="276">
        <f t="shared" si="37"/>
        <v>4111.252608160001</v>
      </c>
      <c r="O293" s="276">
        <f t="shared" si="37"/>
        <v>4142.43498054</v>
      </c>
      <c r="P293" s="276">
        <f t="shared" si="37"/>
        <v>4156.45142352</v>
      </c>
      <c r="Q293" s="276">
        <f t="shared" si="37"/>
        <v>4157.20452354</v>
      </c>
      <c r="R293" s="276">
        <f t="shared" si="37"/>
        <v>4162.77030973</v>
      </c>
      <c r="S293" s="276">
        <f t="shared" si="37"/>
        <v>4145.0604366299995</v>
      </c>
      <c r="T293" s="276">
        <f t="shared" si="37"/>
        <v>4123.85706296</v>
      </c>
      <c r="U293" s="276">
        <f t="shared" si="37"/>
        <v>4104.0359491399995</v>
      </c>
      <c r="V293" s="276">
        <f t="shared" si="37"/>
        <v>4075.63925151</v>
      </c>
      <c r="W293" s="276">
        <f t="shared" si="37"/>
        <v>4079.3395492</v>
      </c>
      <c r="X293" s="276">
        <f t="shared" si="37"/>
        <v>4139.13422346</v>
      </c>
      <c r="Y293" s="276">
        <f t="shared" si="37"/>
        <v>4188.17549392</v>
      </c>
    </row>
    <row r="294" spans="1:25" ht="60.75" outlineLevel="1" thickBot="1">
      <c r="A294" s="279" t="s">
        <v>96</v>
      </c>
      <c r="B294" s="150">
        <v>1865.58144929</v>
      </c>
      <c r="C294" s="280">
        <v>1880.49920226</v>
      </c>
      <c r="D294" s="280">
        <v>1963.2580367</v>
      </c>
      <c r="E294" s="280">
        <v>1911.89704289</v>
      </c>
      <c r="F294" s="280">
        <v>1915.49957896</v>
      </c>
      <c r="G294" s="280">
        <v>1910.67700968</v>
      </c>
      <c r="H294" s="280">
        <v>1974.3255668</v>
      </c>
      <c r="I294" s="280">
        <v>1811.90437116</v>
      </c>
      <c r="J294" s="280">
        <v>1775.21424538</v>
      </c>
      <c r="K294" s="280">
        <v>1777.27002832</v>
      </c>
      <c r="L294" s="280">
        <v>1772.93330542</v>
      </c>
      <c r="M294" s="280">
        <v>1799.01829544</v>
      </c>
      <c r="N294" s="280">
        <v>1819.57397022</v>
      </c>
      <c r="O294" s="280">
        <v>1850.7563426</v>
      </c>
      <c r="P294" s="280">
        <v>1864.77278558</v>
      </c>
      <c r="Q294" s="280">
        <v>1865.5258856</v>
      </c>
      <c r="R294" s="280">
        <v>1871.09167179</v>
      </c>
      <c r="S294" s="280">
        <v>1853.38179869</v>
      </c>
      <c r="T294" s="280">
        <v>1832.17842502</v>
      </c>
      <c r="U294" s="280">
        <v>1812.3573112</v>
      </c>
      <c r="V294" s="280">
        <v>1783.96061357</v>
      </c>
      <c r="W294" s="280">
        <v>1787.66091126</v>
      </c>
      <c r="X294" s="280">
        <v>1847.45558552</v>
      </c>
      <c r="Y294" s="281">
        <v>1896.49685598</v>
      </c>
    </row>
    <row r="295" spans="1:25" ht="60.75" outlineLevel="1" thickBot="1">
      <c r="A295" s="279" t="s">
        <v>100</v>
      </c>
      <c r="B295" s="150">
        <v>31.23</v>
      </c>
      <c r="C295" s="280">
        <v>31.23</v>
      </c>
      <c r="D295" s="280">
        <v>31.23</v>
      </c>
      <c r="E295" s="280">
        <v>31.23</v>
      </c>
      <c r="F295" s="280">
        <v>31.23</v>
      </c>
      <c r="G295" s="280">
        <v>31.23</v>
      </c>
      <c r="H295" s="280">
        <v>31.23</v>
      </c>
      <c r="I295" s="280">
        <v>31.23</v>
      </c>
      <c r="J295" s="280">
        <v>31.23</v>
      </c>
      <c r="K295" s="280">
        <v>31.23</v>
      </c>
      <c r="L295" s="280">
        <v>31.23</v>
      </c>
      <c r="M295" s="280">
        <v>31.23</v>
      </c>
      <c r="N295" s="280">
        <v>31.23</v>
      </c>
      <c r="O295" s="280">
        <v>31.23</v>
      </c>
      <c r="P295" s="280">
        <v>31.23</v>
      </c>
      <c r="Q295" s="280">
        <v>31.23</v>
      </c>
      <c r="R295" s="280">
        <v>31.23</v>
      </c>
      <c r="S295" s="280">
        <v>31.23</v>
      </c>
      <c r="T295" s="280">
        <v>31.23</v>
      </c>
      <c r="U295" s="280">
        <v>31.23</v>
      </c>
      <c r="V295" s="280">
        <v>31.23</v>
      </c>
      <c r="W295" s="280">
        <v>31.23</v>
      </c>
      <c r="X295" s="280">
        <v>31.23</v>
      </c>
      <c r="Y295" s="281">
        <v>31.23</v>
      </c>
    </row>
    <row r="296" spans="1:25" ht="15.75" outlineLevel="1" thickBot="1">
      <c r="A296" s="279" t="s">
        <v>66</v>
      </c>
      <c r="B296" s="150">
        <v>573.29</v>
      </c>
      <c r="C296" s="280">
        <v>573.29</v>
      </c>
      <c r="D296" s="280">
        <v>573.29</v>
      </c>
      <c r="E296" s="280">
        <v>573.29</v>
      </c>
      <c r="F296" s="280">
        <v>573.29</v>
      </c>
      <c r="G296" s="280">
        <v>573.29</v>
      </c>
      <c r="H296" s="280">
        <v>573.29</v>
      </c>
      <c r="I296" s="280">
        <v>573.29</v>
      </c>
      <c r="J296" s="280">
        <v>573.29</v>
      </c>
      <c r="K296" s="280">
        <v>573.29</v>
      </c>
      <c r="L296" s="280">
        <v>573.29</v>
      </c>
      <c r="M296" s="280">
        <v>573.29</v>
      </c>
      <c r="N296" s="280">
        <v>573.29</v>
      </c>
      <c r="O296" s="280">
        <v>573.29</v>
      </c>
      <c r="P296" s="280">
        <v>573.29</v>
      </c>
      <c r="Q296" s="280">
        <v>573.29</v>
      </c>
      <c r="R296" s="280">
        <v>573.29</v>
      </c>
      <c r="S296" s="280">
        <v>573.29</v>
      </c>
      <c r="T296" s="280">
        <v>573.29</v>
      </c>
      <c r="U296" s="280">
        <v>573.29</v>
      </c>
      <c r="V296" s="280">
        <v>573.29</v>
      </c>
      <c r="W296" s="280">
        <v>573.29</v>
      </c>
      <c r="X296" s="280">
        <v>573.29</v>
      </c>
      <c r="Y296" s="281">
        <v>573.29</v>
      </c>
    </row>
    <row r="297" spans="1:25" ht="15.75" outlineLevel="1" thickBot="1">
      <c r="A297" s="279" t="s">
        <v>67</v>
      </c>
      <c r="B297" s="150">
        <v>676.12</v>
      </c>
      <c r="C297" s="280">
        <v>676.12</v>
      </c>
      <c r="D297" s="280">
        <v>676.12</v>
      </c>
      <c r="E297" s="280">
        <v>676.12</v>
      </c>
      <c r="F297" s="280">
        <v>676.12</v>
      </c>
      <c r="G297" s="280">
        <v>676.12</v>
      </c>
      <c r="H297" s="280">
        <v>676.12</v>
      </c>
      <c r="I297" s="280">
        <v>676.12</v>
      </c>
      <c r="J297" s="280">
        <v>676.12</v>
      </c>
      <c r="K297" s="280">
        <v>676.12</v>
      </c>
      <c r="L297" s="280">
        <v>676.12</v>
      </c>
      <c r="M297" s="280">
        <v>676.12</v>
      </c>
      <c r="N297" s="280">
        <v>676.12</v>
      </c>
      <c r="O297" s="280">
        <v>676.12</v>
      </c>
      <c r="P297" s="280">
        <v>676.12</v>
      </c>
      <c r="Q297" s="280">
        <v>676.12</v>
      </c>
      <c r="R297" s="280">
        <v>676.12</v>
      </c>
      <c r="S297" s="280">
        <v>676.12</v>
      </c>
      <c r="T297" s="280">
        <v>676.12</v>
      </c>
      <c r="U297" s="280">
        <v>676.12</v>
      </c>
      <c r="V297" s="280">
        <v>676.12</v>
      </c>
      <c r="W297" s="280">
        <v>676.12</v>
      </c>
      <c r="X297" s="280">
        <v>676.12</v>
      </c>
      <c r="Y297" s="281">
        <v>676.12</v>
      </c>
    </row>
    <row r="298" spans="1:25" ht="15.75" outlineLevel="1" thickBot="1">
      <c r="A298" s="279" t="s">
        <v>69</v>
      </c>
      <c r="B298" s="150">
        <v>5.03863794</v>
      </c>
      <c r="C298" s="280">
        <v>5.03863794</v>
      </c>
      <c r="D298" s="280">
        <v>5.03863794</v>
      </c>
      <c r="E298" s="280">
        <v>5.03863794</v>
      </c>
      <c r="F298" s="280">
        <v>5.03863794</v>
      </c>
      <c r="G298" s="280">
        <v>5.03863794</v>
      </c>
      <c r="H298" s="280">
        <v>5.03863794</v>
      </c>
      <c r="I298" s="280">
        <v>5.03863794</v>
      </c>
      <c r="J298" s="280">
        <v>5.03863794</v>
      </c>
      <c r="K298" s="280">
        <v>5.03863794</v>
      </c>
      <c r="L298" s="280">
        <v>5.03863794</v>
      </c>
      <c r="M298" s="280">
        <v>5.03863794</v>
      </c>
      <c r="N298" s="280">
        <v>5.03863794</v>
      </c>
      <c r="O298" s="280">
        <v>5.03863794</v>
      </c>
      <c r="P298" s="280">
        <v>5.03863794</v>
      </c>
      <c r="Q298" s="280">
        <v>5.03863794</v>
      </c>
      <c r="R298" s="280">
        <v>5.03863794</v>
      </c>
      <c r="S298" s="280">
        <v>5.03863794</v>
      </c>
      <c r="T298" s="280">
        <v>5.03863794</v>
      </c>
      <c r="U298" s="280">
        <v>5.03863794</v>
      </c>
      <c r="V298" s="280">
        <v>5.03863794</v>
      </c>
      <c r="W298" s="280">
        <v>5.03863794</v>
      </c>
      <c r="X298" s="280">
        <v>5.03863794</v>
      </c>
      <c r="Y298" s="281">
        <v>5.03863794</v>
      </c>
    </row>
    <row r="299" spans="1:25" ht="45.75" outlineLevel="1" thickBot="1">
      <c r="A299" s="149" t="s">
        <v>141</v>
      </c>
      <c r="B299" s="150">
        <v>1006</v>
      </c>
      <c r="C299" s="150">
        <v>1006</v>
      </c>
      <c r="D299" s="150">
        <v>1006</v>
      </c>
      <c r="E299" s="150">
        <v>1006</v>
      </c>
      <c r="F299" s="150">
        <v>1006</v>
      </c>
      <c r="G299" s="150">
        <v>1006</v>
      </c>
      <c r="H299" s="150">
        <v>1006</v>
      </c>
      <c r="I299" s="150">
        <v>1006</v>
      </c>
      <c r="J299" s="150">
        <v>1006</v>
      </c>
      <c r="K299" s="150">
        <v>1006</v>
      </c>
      <c r="L299" s="150">
        <v>1006</v>
      </c>
      <c r="M299" s="150">
        <v>1006</v>
      </c>
      <c r="N299" s="150">
        <v>1006</v>
      </c>
      <c r="O299" s="150">
        <v>1006</v>
      </c>
      <c r="P299" s="150">
        <v>1006</v>
      </c>
      <c r="Q299" s="150">
        <v>1006</v>
      </c>
      <c r="R299" s="150">
        <v>1006</v>
      </c>
      <c r="S299" s="150">
        <v>1006</v>
      </c>
      <c r="T299" s="150">
        <v>1006</v>
      </c>
      <c r="U299" s="150">
        <v>1006</v>
      </c>
      <c r="V299" s="150">
        <v>1006</v>
      </c>
      <c r="W299" s="150">
        <v>1006</v>
      </c>
      <c r="X299" s="150">
        <v>1006</v>
      </c>
      <c r="Y299" s="150">
        <v>1006</v>
      </c>
    </row>
    <row r="300" spans="1:25" ht="20.25" customHeight="1" thickBot="1">
      <c r="A300" s="275">
        <v>11</v>
      </c>
      <c r="B300" s="276">
        <f>B301+B302+B303+B304+B305+B306</f>
        <v>4209.186753960001</v>
      </c>
      <c r="C300" s="276">
        <f aca="true" t="shared" si="38" ref="C300:Y300">C301+C302+C303+C304+C305+C306</f>
        <v>4245.25583017</v>
      </c>
      <c r="D300" s="276">
        <f t="shared" si="38"/>
        <v>4187.62675176</v>
      </c>
      <c r="E300" s="276">
        <f t="shared" si="38"/>
        <v>4297.40702979</v>
      </c>
      <c r="F300" s="276">
        <f t="shared" si="38"/>
        <v>4314.26640706</v>
      </c>
      <c r="G300" s="276">
        <f t="shared" si="38"/>
        <v>4172.708539429999</v>
      </c>
      <c r="H300" s="276">
        <f t="shared" si="38"/>
        <v>4197.04537684</v>
      </c>
      <c r="I300" s="276">
        <f t="shared" si="38"/>
        <v>4144.51423419</v>
      </c>
      <c r="J300" s="276">
        <f t="shared" si="38"/>
        <v>4107.37976737</v>
      </c>
      <c r="K300" s="276">
        <f t="shared" si="38"/>
        <v>4065.15463076</v>
      </c>
      <c r="L300" s="276">
        <f t="shared" si="38"/>
        <v>4069.70236954</v>
      </c>
      <c r="M300" s="276">
        <f t="shared" si="38"/>
        <v>4079.33428375</v>
      </c>
      <c r="N300" s="276">
        <f t="shared" si="38"/>
        <v>4079.68481019</v>
      </c>
      <c r="O300" s="276">
        <f t="shared" si="38"/>
        <v>4110.26347385</v>
      </c>
      <c r="P300" s="276">
        <f t="shared" si="38"/>
        <v>4135.32782304</v>
      </c>
      <c r="Q300" s="276">
        <f t="shared" si="38"/>
        <v>4137.077169</v>
      </c>
      <c r="R300" s="276">
        <f t="shared" si="38"/>
        <v>4106.6574858</v>
      </c>
      <c r="S300" s="276">
        <f t="shared" si="38"/>
        <v>4105.245938710001</v>
      </c>
      <c r="T300" s="276">
        <f t="shared" si="38"/>
        <v>4064.1477167400003</v>
      </c>
      <c r="U300" s="276">
        <f t="shared" si="38"/>
        <v>4078.79301428</v>
      </c>
      <c r="V300" s="276">
        <f t="shared" si="38"/>
        <v>4046.90744788</v>
      </c>
      <c r="W300" s="276">
        <f t="shared" si="38"/>
        <v>4037.5876664800003</v>
      </c>
      <c r="X300" s="276">
        <f t="shared" si="38"/>
        <v>4094.9331320200004</v>
      </c>
      <c r="Y300" s="276">
        <f t="shared" si="38"/>
        <v>4148.003584919999</v>
      </c>
    </row>
    <row r="301" spans="1:25" ht="60.75" outlineLevel="1" thickBot="1">
      <c r="A301" s="279" t="s">
        <v>96</v>
      </c>
      <c r="B301" s="150">
        <v>1917.50811602</v>
      </c>
      <c r="C301" s="280">
        <v>1953.57719223</v>
      </c>
      <c r="D301" s="280">
        <v>1895.94811382</v>
      </c>
      <c r="E301" s="280">
        <v>2005.72839185</v>
      </c>
      <c r="F301" s="280">
        <v>2022.58776912</v>
      </c>
      <c r="G301" s="280">
        <v>1881.02990149</v>
      </c>
      <c r="H301" s="280">
        <v>1905.3667389</v>
      </c>
      <c r="I301" s="280">
        <v>1852.83559625</v>
      </c>
      <c r="J301" s="280">
        <v>1815.70112943</v>
      </c>
      <c r="K301" s="280">
        <v>1773.47599282</v>
      </c>
      <c r="L301" s="280">
        <v>1778.0237316</v>
      </c>
      <c r="M301" s="280">
        <v>1787.65564581</v>
      </c>
      <c r="N301" s="280">
        <v>1788.00617225</v>
      </c>
      <c r="O301" s="280">
        <v>1818.58483591</v>
      </c>
      <c r="P301" s="280">
        <v>1843.6491851</v>
      </c>
      <c r="Q301" s="280">
        <v>1845.39853106</v>
      </c>
      <c r="R301" s="280">
        <v>1814.97884786</v>
      </c>
      <c r="S301" s="280">
        <v>1813.56730077</v>
      </c>
      <c r="T301" s="280">
        <v>1772.4690788</v>
      </c>
      <c r="U301" s="280">
        <v>1787.11437634</v>
      </c>
      <c r="V301" s="280">
        <v>1755.22880994</v>
      </c>
      <c r="W301" s="280">
        <v>1745.90902854</v>
      </c>
      <c r="X301" s="280">
        <v>1803.25449408</v>
      </c>
      <c r="Y301" s="281">
        <v>1856.32494698</v>
      </c>
    </row>
    <row r="302" spans="1:25" ht="60.75" outlineLevel="1" thickBot="1">
      <c r="A302" s="279" t="s">
        <v>100</v>
      </c>
      <c r="B302" s="150">
        <v>31.23</v>
      </c>
      <c r="C302" s="280">
        <v>31.23</v>
      </c>
      <c r="D302" s="280">
        <v>31.23</v>
      </c>
      <c r="E302" s="280">
        <v>31.23</v>
      </c>
      <c r="F302" s="280">
        <v>31.23</v>
      </c>
      <c r="G302" s="280">
        <v>31.23</v>
      </c>
      <c r="H302" s="280">
        <v>31.23</v>
      </c>
      <c r="I302" s="280">
        <v>31.23</v>
      </c>
      <c r="J302" s="280">
        <v>31.23</v>
      </c>
      <c r="K302" s="280">
        <v>31.23</v>
      </c>
      <c r="L302" s="280">
        <v>31.23</v>
      </c>
      <c r="M302" s="280">
        <v>31.23</v>
      </c>
      <c r="N302" s="280">
        <v>31.23</v>
      </c>
      <c r="O302" s="280">
        <v>31.23</v>
      </c>
      <c r="P302" s="280">
        <v>31.23</v>
      </c>
      <c r="Q302" s="280">
        <v>31.23</v>
      </c>
      <c r="R302" s="280">
        <v>31.23</v>
      </c>
      <c r="S302" s="280">
        <v>31.23</v>
      </c>
      <c r="T302" s="280">
        <v>31.23</v>
      </c>
      <c r="U302" s="280">
        <v>31.23</v>
      </c>
      <c r="V302" s="280">
        <v>31.23</v>
      </c>
      <c r="W302" s="280">
        <v>31.23</v>
      </c>
      <c r="X302" s="280">
        <v>31.23</v>
      </c>
      <c r="Y302" s="281">
        <v>31.23</v>
      </c>
    </row>
    <row r="303" spans="1:25" ht="15.75" outlineLevel="1" thickBot="1">
      <c r="A303" s="279" t="s">
        <v>66</v>
      </c>
      <c r="B303" s="150">
        <v>573.29</v>
      </c>
      <c r="C303" s="280">
        <v>573.29</v>
      </c>
      <c r="D303" s="280">
        <v>573.29</v>
      </c>
      <c r="E303" s="280">
        <v>573.29</v>
      </c>
      <c r="F303" s="280">
        <v>573.29</v>
      </c>
      <c r="G303" s="280">
        <v>573.29</v>
      </c>
      <c r="H303" s="280">
        <v>573.29</v>
      </c>
      <c r="I303" s="280">
        <v>573.29</v>
      </c>
      <c r="J303" s="280">
        <v>573.29</v>
      </c>
      <c r="K303" s="280">
        <v>573.29</v>
      </c>
      <c r="L303" s="280">
        <v>573.29</v>
      </c>
      <c r="M303" s="280">
        <v>573.29</v>
      </c>
      <c r="N303" s="280">
        <v>573.29</v>
      </c>
      <c r="O303" s="280">
        <v>573.29</v>
      </c>
      <c r="P303" s="280">
        <v>573.29</v>
      </c>
      <c r="Q303" s="280">
        <v>573.29</v>
      </c>
      <c r="R303" s="280">
        <v>573.29</v>
      </c>
      <c r="S303" s="280">
        <v>573.29</v>
      </c>
      <c r="T303" s="280">
        <v>573.29</v>
      </c>
      <c r="U303" s="280">
        <v>573.29</v>
      </c>
      <c r="V303" s="280">
        <v>573.29</v>
      </c>
      <c r="W303" s="280">
        <v>573.29</v>
      </c>
      <c r="X303" s="280">
        <v>573.29</v>
      </c>
      <c r="Y303" s="281">
        <v>573.29</v>
      </c>
    </row>
    <row r="304" spans="1:25" ht="15.75" outlineLevel="1" thickBot="1">
      <c r="A304" s="279" t="s">
        <v>67</v>
      </c>
      <c r="B304" s="150">
        <v>676.12</v>
      </c>
      <c r="C304" s="280">
        <v>676.12</v>
      </c>
      <c r="D304" s="280">
        <v>676.12</v>
      </c>
      <c r="E304" s="280">
        <v>676.12</v>
      </c>
      <c r="F304" s="280">
        <v>676.12</v>
      </c>
      <c r="G304" s="280">
        <v>676.12</v>
      </c>
      <c r="H304" s="280">
        <v>676.12</v>
      </c>
      <c r="I304" s="280">
        <v>676.12</v>
      </c>
      <c r="J304" s="280">
        <v>676.12</v>
      </c>
      <c r="K304" s="280">
        <v>676.12</v>
      </c>
      <c r="L304" s="280">
        <v>676.12</v>
      </c>
      <c r="M304" s="280">
        <v>676.12</v>
      </c>
      <c r="N304" s="280">
        <v>676.12</v>
      </c>
      <c r="O304" s="280">
        <v>676.12</v>
      </c>
      <c r="P304" s="280">
        <v>676.12</v>
      </c>
      <c r="Q304" s="280">
        <v>676.12</v>
      </c>
      <c r="R304" s="280">
        <v>676.12</v>
      </c>
      <c r="S304" s="280">
        <v>676.12</v>
      </c>
      <c r="T304" s="280">
        <v>676.12</v>
      </c>
      <c r="U304" s="280">
        <v>676.12</v>
      </c>
      <c r="V304" s="280">
        <v>676.12</v>
      </c>
      <c r="W304" s="280">
        <v>676.12</v>
      </c>
      <c r="X304" s="280">
        <v>676.12</v>
      </c>
      <c r="Y304" s="281">
        <v>676.12</v>
      </c>
    </row>
    <row r="305" spans="1:25" ht="15.75" outlineLevel="1" thickBot="1">
      <c r="A305" s="279" t="s">
        <v>69</v>
      </c>
      <c r="B305" s="150">
        <v>5.03863794</v>
      </c>
      <c r="C305" s="280">
        <v>5.03863794</v>
      </c>
      <c r="D305" s="280">
        <v>5.03863794</v>
      </c>
      <c r="E305" s="280">
        <v>5.03863794</v>
      </c>
      <c r="F305" s="280">
        <v>5.03863794</v>
      </c>
      <c r="G305" s="280">
        <v>5.03863794</v>
      </c>
      <c r="H305" s="280">
        <v>5.03863794</v>
      </c>
      <c r="I305" s="280">
        <v>5.03863794</v>
      </c>
      <c r="J305" s="280">
        <v>5.03863794</v>
      </c>
      <c r="K305" s="280">
        <v>5.03863794</v>
      </c>
      <c r="L305" s="280">
        <v>5.03863794</v>
      </c>
      <c r="M305" s="280">
        <v>5.03863794</v>
      </c>
      <c r="N305" s="280">
        <v>5.03863794</v>
      </c>
      <c r="O305" s="280">
        <v>5.03863794</v>
      </c>
      <c r="P305" s="280">
        <v>5.03863794</v>
      </c>
      <c r="Q305" s="280">
        <v>5.03863794</v>
      </c>
      <c r="R305" s="280">
        <v>5.03863794</v>
      </c>
      <c r="S305" s="280">
        <v>5.03863794</v>
      </c>
      <c r="T305" s="280">
        <v>5.03863794</v>
      </c>
      <c r="U305" s="280">
        <v>5.03863794</v>
      </c>
      <c r="V305" s="280">
        <v>5.03863794</v>
      </c>
      <c r="W305" s="280">
        <v>5.03863794</v>
      </c>
      <c r="X305" s="280">
        <v>5.03863794</v>
      </c>
      <c r="Y305" s="281">
        <v>5.03863794</v>
      </c>
    </row>
    <row r="306" spans="1:25" ht="45.75" outlineLevel="1" thickBot="1">
      <c r="A306" s="149" t="s">
        <v>141</v>
      </c>
      <c r="B306" s="150">
        <v>1006</v>
      </c>
      <c r="C306" s="150">
        <v>1006</v>
      </c>
      <c r="D306" s="150">
        <v>1006</v>
      </c>
      <c r="E306" s="150">
        <v>1006</v>
      </c>
      <c r="F306" s="150">
        <v>1006</v>
      </c>
      <c r="G306" s="150">
        <v>1006</v>
      </c>
      <c r="H306" s="150">
        <v>1006</v>
      </c>
      <c r="I306" s="150">
        <v>1006</v>
      </c>
      <c r="J306" s="150">
        <v>1006</v>
      </c>
      <c r="K306" s="150">
        <v>1006</v>
      </c>
      <c r="L306" s="150">
        <v>1006</v>
      </c>
      <c r="M306" s="150">
        <v>1006</v>
      </c>
      <c r="N306" s="150">
        <v>1006</v>
      </c>
      <c r="O306" s="150">
        <v>1006</v>
      </c>
      <c r="P306" s="150">
        <v>1006</v>
      </c>
      <c r="Q306" s="150">
        <v>1006</v>
      </c>
      <c r="R306" s="150">
        <v>1006</v>
      </c>
      <c r="S306" s="150">
        <v>1006</v>
      </c>
      <c r="T306" s="150">
        <v>1006</v>
      </c>
      <c r="U306" s="150">
        <v>1006</v>
      </c>
      <c r="V306" s="150">
        <v>1006</v>
      </c>
      <c r="W306" s="150">
        <v>1006</v>
      </c>
      <c r="X306" s="150">
        <v>1006</v>
      </c>
      <c r="Y306" s="150">
        <v>1006</v>
      </c>
    </row>
    <row r="307" spans="1:25" ht="20.25" customHeight="1" thickBot="1">
      <c r="A307" s="275">
        <v>12</v>
      </c>
      <c r="B307" s="276">
        <f>B308+B309+B310+B311+B312+B313</f>
        <v>4129.49037958</v>
      </c>
      <c r="C307" s="276">
        <f aca="true" t="shared" si="39" ref="C307:Y307">C308+C309+C310+C311+C312+C313</f>
        <v>4229.8253092899995</v>
      </c>
      <c r="D307" s="276">
        <f t="shared" si="39"/>
        <v>4247.306842579999</v>
      </c>
      <c r="E307" s="276">
        <f t="shared" si="39"/>
        <v>4249.98131986</v>
      </c>
      <c r="F307" s="276">
        <f t="shared" si="39"/>
        <v>4221.0973496999995</v>
      </c>
      <c r="G307" s="276">
        <f t="shared" si="39"/>
        <v>4185.62652522</v>
      </c>
      <c r="H307" s="276">
        <f t="shared" si="39"/>
        <v>4130.458974720001</v>
      </c>
      <c r="I307" s="276">
        <f t="shared" si="39"/>
        <v>4067.2010886900002</v>
      </c>
      <c r="J307" s="276">
        <f t="shared" si="39"/>
        <v>4050.84727792</v>
      </c>
      <c r="K307" s="276">
        <f t="shared" si="39"/>
        <v>4025.87648759</v>
      </c>
      <c r="L307" s="276">
        <f t="shared" si="39"/>
        <v>4038.65400042</v>
      </c>
      <c r="M307" s="276">
        <f t="shared" si="39"/>
        <v>4041.94026364</v>
      </c>
      <c r="N307" s="276">
        <f t="shared" si="39"/>
        <v>4055.42062407</v>
      </c>
      <c r="O307" s="276">
        <f t="shared" si="39"/>
        <v>4048.25822599</v>
      </c>
      <c r="P307" s="276">
        <f t="shared" si="39"/>
        <v>4074.36893526</v>
      </c>
      <c r="Q307" s="276">
        <f t="shared" si="39"/>
        <v>4089.85201448</v>
      </c>
      <c r="R307" s="276">
        <f t="shared" si="39"/>
        <v>4086.29868905</v>
      </c>
      <c r="S307" s="276">
        <f t="shared" si="39"/>
        <v>4071.9860586500004</v>
      </c>
      <c r="T307" s="276">
        <f t="shared" si="39"/>
        <v>4008.81839829</v>
      </c>
      <c r="U307" s="276">
        <f t="shared" si="39"/>
        <v>4023.3814460999997</v>
      </c>
      <c r="V307" s="276">
        <f t="shared" si="39"/>
        <v>3953.84729055</v>
      </c>
      <c r="W307" s="276">
        <f t="shared" si="39"/>
        <v>3935.57169548</v>
      </c>
      <c r="X307" s="276">
        <f t="shared" si="39"/>
        <v>3974.9887520400002</v>
      </c>
      <c r="Y307" s="276">
        <f t="shared" si="39"/>
        <v>4046.53361311</v>
      </c>
    </row>
    <row r="308" spans="1:25" ht="60.75" outlineLevel="1" thickBot="1">
      <c r="A308" s="279" t="s">
        <v>96</v>
      </c>
      <c r="B308" s="150">
        <v>1837.81174164</v>
      </c>
      <c r="C308" s="280">
        <v>1938.14667135</v>
      </c>
      <c r="D308" s="280">
        <v>1955.62820464</v>
      </c>
      <c r="E308" s="280">
        <v>1958.30268192</v>
      </c>
      <c r="F308" s="280">
        <v>1929.41871176</v>
      </c>
      <c r="G308" s="280">
        <v>1893.94788728</v>
      </c>
      <c r="H308" s="280">
        <v>1838.78033678</v>
      </c>
      <c r="I308" s="280">
        <v>1775.52245075</v>
      </c>
      <c r="J308" s="280">
        <v>1759.16863998</v>
      </c>
      <c r="K308" s="280">
        <v>1734.19784965</v>
      </c>
      <c r="L308" s="280">
        <v>1746.97536248</v>
      </c>
      <c r="M308" s="280">
        <v>1750.2616257</v>
      </c>
      <c r="N308" s="280">
        <v>1763.74198613</v>
      </c>
      <c r="O308" s="280">
        <v>1756.57958805</v>
      </c>
      <c r="P308" s="280">
        <v>1782.69029732</v>
      </c>
      <c r="Q308" s="280">
        <v>1798.17337654</v>
      </c>
      <c r="R308" s="280">
        <v>1794.62005111</v>
      </c>
      <c r="S308" s="280">
        <v>1780.30742071</v>
      </c>
      <c r="T308" s="280">
        <v>1717.13976035</v>
      </c>
      <c r="U308" s="280">
        <v>1731.70280816</v>
      </c>
      <c r="V308" s="280">
        <v>1662.16865261</v>
      </c>
      <c r="W308" s="280">
        <v>1643.89305754</v>
      </c>
      <c r="X308" s="280">
        <v>1683.3101141</v>
      </c>
      <c r="Y308" s="281">
        <v>1754.85497517</v>
      </c>
    </row>
    <row r="309" spans="1:25" ht="60.75" outlineLevel="1" thickBot="1">
      <c r="A309" s="279" t="s">
        <v>100</v>
      </c>
      <c r="B309" s="150">
        <v>31.23</v>
      </c>
      <c r="C309" s="280">
        <v>31.23</v>
      </c>
      <c r="D309" s="280">
        <v>31.23</v>
      </c>
      <c r="E309" s="280">
        <v>31.23</v>
      </c>
      <c r="F309" s="280">
        <v>31.23</v>
      </c>
      <c r="G309" s="280">
        <v>31.23</v>
      </c>
      <c r="H309" s="280">
        <v>31.23</v>
      </c>
      <c r="I309" s="280">
        <v>31.23</v>
      </c>
      <c r="J309" s="280">
        <v>31.23</v>
      </c>
      <c r="K309" s="280">
        <v>31.23</v>
      </c>
      <c r="L309" s="280">
        <v>31.23</v>
      </c>
      <c r="M309" s="280">
        <v>31.23</v>
      </c>
      <c r="N309" s="280">
        <v>31.23</v>
      </c>
      <c r="O309" s="280">
        <v>31.23</v>
      </c>
      <c r="P309" s="280">
        <v>31.23</v>
      </c>
      <c r="Q309" s="280">
        <v>31.23</v>
      </c>
      <c r="R309" s="280">
        <v>31.23</v>
      </c>
      <c r="S309" s="280">
        <v>31.23</v>
      </c>
      <c r="T309" s="280">
        <v>31.23</v>
      </c>
      <c r="U309" s="280">
        <v>31.23</v>
      </c>
      <c r="V309" s="280">
        <v>31.23</v>
      </c>
      <c r="W309" s="280">
        <v>31.23</v>
      </c>
      <c r="X309" s="280">
        <v>31.23</v>
      </c>
      <c r="Y309" s="281">
        <v>31.23</v>
      </c>
    </row>
    <row r="310" spans="1:25" ht="15.75" outlineLevel="1" thickBot="1">
      <c r="A310" s="279" t="s">
        <v>66</v>
      </c>
      <c r="B310" s="150">
        <v>573.29</v>
      </c>
      <c r="C310" s="280">
        <v>573.29</v>
      </c>
      <c r="D310" s="280">
        <v>573.29</v>
      </c>
      <c r="E310" s="280">
        <v>573.29</v>
      </c>
      <c r="F310" s="280">
        <v>573.29</v>
      </c>
      <c r="G310" s="280">
        <v>573.29</v>
      </c>
      <c r="H310" s="280">
        <v>573.29</v>
      </c>
      <c r="I310" s="280">
        <v>573.29</v>
      </c>
      <c r="J310" s="280">
        <v>573.29</v>
      </c>
      <c r="K310" s="280">
        <v>573.29</v>
      </c>
      <c r="L310" s="280">
        <v>573.29</v>
      </c>
      <c r="M310" s="280">
        <v>573.29</v>
      </c>
      <c r="N310" s="280">
        <v>573.29</v>
      </c>
      <c r="O310" s="280">
        <v>573.29</v>
      </c>
      <c r="P310" s="280">
        <v>573.29</v>
      </c>
      <c r="Q310" s="280">
        <v>573.29</v>
      </c>
      <c r="R310" s="280">
        <v>573.29</v>
      </c>
      <c r="S310" s="280">
        <v>573.29</v>
      </c>
      <c r="T310" s="280">
        <v>573.29</v>
      </c>
      <c r="U310" s="280">
        <v>573.29</v>
      </c>
      <c r="V310" s="280">
        <v>573.29</v>
      </c>
      <c r="W310" s="280">
        <v>573.29</v>
      </c>
      <c r="X310" s="280">
        <v>573.29</v>
      </c>
      <c r="Y310" s="281">
        <v>573.29</v>
      </c>
    </row>
    <row r="311" spans="1:25" ht="15.75" outlineLevel="1" thickBot="1">
      <c r="A311" s="279" t="s">
        <v>67</v>
      </c>
      <c r="B311" s="150">
        <v>676.12</v>
      </c>
      <c r="C311" s="280">
        <v>676.12</v>
      </c>
      <c r="D311" s="280">
        <v>676.12</v>
      </c>
      <c r="E311" s="280">
        <v>676.12</v>
      </c>
      <c r="F311" s="280">
        <v>676.12</v>
      </c>
      <c r="G311" s="280">
        <v>676.12</v>
      </c>
      <c r="H311" s="280">
        <v>676.12</v>
      </c>
      <c r="I311" s="280">
        <v>676.12</v>
      </c>
      <c r="J311" s="280">
        <v>676.12</v>
      </c>
      <c r="K311" s="280">
        <v>676.12</v>
      </c>
      <c r="L311" s="280">
        <v>676.12</v>
      </c>
      <c r="M311" s="280">
        <v>676.12</v>
      </c>
      <c r="N311" s="280">
        <v>676.12</v>
      </c>
      <c r="O311" s="280">
        <v>676.12</v>
      </c>
      <c r="P311" s="280">
        <v>676.12</v>
      </c>
      <c r="Q311" s="280">
        <v>676.12</v>
      </c>
      <c r="R311" s="280">
        <v>676.12</v>
      </c>
      <c r="S311" s="280">
        <v>676.12</v>
      </c>
      <c r="T311" s="280">
        <v>676.12</v>
      </c>
      <c r="U311" s="280">
        <v>676.12</v>
      </c>
      <c r="V311" s="280">
        <v>676.12</v>
      </c>
      <c r="W311" s="280">
        <v>676.12</v>
      </c>
      <c r="X311" s="280">
        <v>676.12</v>
      </c>
      <c r="Y311" s="281">
        <v>676.12</v>
      </c>
    </row>
    <row r="312" spans="1:25" ht="15.75" outlineLevel="1" thickBot="1">
      <c r="A312" s="279" t="s">
        <v>69</v>
      </c>
      <c r="B312" s="150">
        <v>5.03863794</v>
      </c>
      <c r="C312" s="280">
        <v>5.03863794</v>
      </c>
      <c r="D312" s="280">
        <v>5.03863794</v>
      </c>
      <c r="E312" s="280">
        <v>5.03863794</v>
      </c>
      <c r="F312" s="280">
        <v>5.03863794</v>
      </c>
      <c r="G312" s="280">
        <v>5.03863794</v>
      </c>
      <c r="H312" s="280">
        <v>5.03863794</v>
      </c>
      <c r="I312" s="280">
        <v>5.03863794</v>
      </c>
      <c r="J312" s="280">
        <v>5.03863794</v>
      </c>
      <c r="K312" s="280">
        <v>5.03863794</v>
      </c>
      <c r="L312" s="280">
        <v>5.03863794</v>
      </c>
      <c r="M312" s="280">
        <v>5.03863794</v>
      </c>
      <c r="N312" s="280">
        <v>5.03863794</v>
      </c>
      <c r="O312" s="280">
        <v>5.03863794</v>
      </c>
      <c r="P312" s="280">
        <v>5.03863794</v>
      </c>
      <c r="Q312" s="280">
        <v>5.03863794</v>
      </c>
      <c r="R312" s="280">
        <v>5.03863794</v>
      </c>
      <c r="S312" s="280">
        <v>5.03863794</v>
      </c>
      <c r="T312" s="280">
        <v>5.03863794</v>
      </c>
      <c r="U312" s="280">
        <v>5.03863794</v>
      </c>
      <c r="V312" s="280">
        <v>5.03863794</v>
      </c>
      <c r="W312" s="280">
        <v>5.03863794</v>
      </c>
      <c r="X312" s="280">
        <v>5.03863794</v>
      </c>
      <c r="Y312" s="281">
        <v>5.03863794</v>
      </c>
    </row>
    <row r="313" spans="1:25" ht="45.75" outlineLevel="1" thickBot="1">
      <c r="A313" s="149" t="s">
        <v>141</v>
      </c>
      <c r="B313" s="150">
        <v>1006</v>
      </c>
      <c r="C313" s="150">
        <v>1006</v>
      </c>
      <c r="D313" s="150">
        <v>1006</v>
      </c>
      <c r="E313" s="150">
        <v>1006</v>
      </c>
      <c r="F313" s="150">
        <v>1006</v>
      </c>
      <c r="G313" s="150">
        <v>1006</v>
      </c>
      <c r="H313" s="150">
        <v>1006</v>
      </c>
      <c r="I313" s="150">
        <v>1006</v>
      </c>
      <c r="J313" s="150">
        <v>1006</v>
      </c>
      <c r="K313" s="150">
        <v>1006</v>
      </c>
      <c r="L313" s="150">
        <v>1006</v>
      </c>
      <c r="M313" s="150">
        <v>1006</v>
      </c>
      <c r="N313" s="150">
        <v>1006</v>
      </c>
      <c r="O313" s="150">
        <v>1006</v>
      </c>
      <c r="P313" s="150">
        <v>1006</v>
      </c>
      <c r="Q313" s="150">
        <v>1006</v>
      </c>
      <c r="R313" s="150">
        <v>1006</v>
      </c>
      <c r="S313" s="150">
        <v>1006</v>
      </c>
      <c r="T313" s="150">
        <v>1006</v>
      </c>
      <c r="U313" s="150">
        <v>1006</v>
      </c>
      <c r="V313" s="150">
        <v>1006</v>
      </c>
      <c r="W313" s="150">
        <v>1006</v>
      </c>
      <c r="X313" s="150">
        <v>1006</v>
      </c>
      <c r="Y313" s="150">
        <v>1006</v>
      </c>
    </row>
    <row r="314" spans="1:25" ht="20.25" customHeight="1" thickBot="1">
      <c r="A314" s="275">
        <v>13</v>
      </c>
      <c r="B314" s="276">
        <f>B315+B316+B317+B318+B319+B320</f>
        <v>4197.30609435</v>
      </c>
      <c r="C314" s="276">
        <f aca="true" t="shared" si="40" ref="C314:Y314">C315+C316+C317+C318+C319+C320</f>
        <v>4223.36421319</v>
      </c>
      <c r="D314" s="276">
        <f t="shared" si="40"/>
        <v>4269.15412423</v>
      </c>
      <c r="E314" s="276">
        <f t="shared" si="40"/>
        <v>4283.978067800001</v>
      </c>
      <c r="F314" s="276">
        <f t="shared" si="40"/>
        <v>4243.04921371</v>
      </c>
      <c r="G314" s="276">
        <f t="shared" si="40"/>
        <v>4216.91830508</v>
      </c>
      <c r="H314" s="276">
        <f t="shared" si="40"/>
        <v>4136.5732301299995</v>
      </c>
      <c r="I314" s="276">
        <f t="shared" si="40"/>
        <v>4138.35173621</v>
      </c>
      <c r="J314" s="276">
        <f t="shared" si="40"/>
        <v>4101.32433877</v>
      </c>
      <c r="K314" s="276">
        <f t="shared" si="40"/>
        <v>4078.34704289</v>
      </c>
      <c r="L314" s="276">
        <f t="shared" si="40"/>
        <v>4060.6621910999997</v>
      </c>
      <c r="M314" s="276">
        <f t="shared" si="40"/>
        <v>4068.69660901</v>
      </c>
      <c r="N314" s="276">
        <f t="shared" si="40"/>
        <v>4058.85395794</v>
      </c>
      <c r="O314" s="276">
        <f t="shared" si="40"/>
        <v>4084.54067204</v>
      </c>
      <c r="P314" s="276">
        <f t="shared" si="40"/>
        <v>4146.72704629</v>
      </c>
      <c r="Q314" s="276">
        <f t="shared" si="40"/>
        <v>4156.56271844</v>
      </c>
      <c r="R314" s="276">
        <f t="shared" si="40"/>
        <v>4150.70996966</v>
      </c>
      <c r="S314" s="276">
        <f t="shared" si="40"/>
        <v>4148.62476518</v>
      </c>
      <c r="T314" s="276">
        <f t="shared" si="40"/>
        <v>4094.10560919</v>
      </c>
      <c r="U314" s="276">
        <f t="shared" si="40"/>
        <v>4068.94923439</v>
      </c>
      <c r="V314" s="276">
        <f t="shared" si="40"/>
        <v>4041.0565716300002</v>
      </c>
      <c r="W314" s="276">
        <f t="shared" si="40"/>
        <v>4007.6140525</v>
      </c>
      <c r="X314" s="276">
        <f t="shared" si="40"/>
        <v>4063.60502322</v>
      </c>
      <c r="Y314" s="276">
        <f t="shared" si="40"/>
        <v>4114.144157500001</v>
      </c>
    </row>
    <row r="315" spans="1:25" ht="60.75" outlineLevel="1" thickBot="1">
      <c r="A315" s="279" t="s">
        <v>96</v>
      </c>
      <c r="B315" s="150">
        <v>1905.62745641</v>
      </c>
      <c r="C315" s="280">
        <v>1931.68557525</v>
      </c>
      <c r="D315" s="280">
        <v>1977.47548629</v>
      </c>
      <c r="E315" s="280">
        <v>1992.29942986</v>
      </c>
      <c r="F315" s="280">
        <v>1951.37057577</v>
      </c>
      <c r="G315" s="280">
        <v>1925.23966714</v>
      </c>
      <c r="H315" s="280">
        <v>1844.89459219</v>
      </c>
      <c r="I315" s="280">
        <v>1846.67309827</v>
      </c>
      <c r="J315" s="280">
        <v>1809.64570083</v>
      </c>
      <c r="K315" s="280">
        <v>1786.66840495</v>
      </c>
      <c r="L315" s="280">
        <v>1768.98355316</v>
      </c>
      <c r="M315" s="280">
        <v>1777.01797107</v>
      </c>
      <c r="N315" s="280">
        <v>1767.17532</v>
      </c>
      <c r="O315" s="280">
        <v>1792.8620341</v>
      </c>
      <c r="P315" s="280">
        <v>1855.04840835</v>
      </c>
      <c r="Q315" s="280">
        <v>1864.8840805</v>
      </c>
      <c r="R315" s="280">
        <v>1859.03133172</v>
      </c>
      <c r="S315" s="280">
        <v>1856.94612724</v>
      </c>
      <c r="T315" s="280">
        <v>1802.42697125</v>
      </c>
      <c r="U315" s="280">
        <v>1777.27059645</v>
      </c>
      <c r="V315" s="280">
        <v>1749.37793369</v>
      </c>
      <c r="W315" s="280">
        <v>1715.93541456</v>
      </c>
      <c r="X315" s="280">
        <v>1771.92638528</v>
      </c>
      <c r="Y315" s="281">
        <v>1822.46551956</v>
      </c>
    </row>
    <row r="316" spans="1:25" ht="60.75" outlineLevel="1" thickBot="1">
      <c r="A316" s="279" t="s">
        <v>100</v>
      </c>
      <c r="B316" s="150">
        <v>31.23</v>
      </c>
      <c r="C316" s="280">
        <v>31.23</v>
      </c>
      <c r="D316" s="280">
        <v>31.23</v>
      </c>
      <c r="E316" s="280">
        <v>31.23</v>
      </c>
      <c r="F316" s="280">
        <v>31.23</v>
      </c>
      <c r="G316" s="280">
        <v>31.23</v>
      </c>
      <c r="H316" s="280">
        <v>31.23</v>
      </c>
      <c r="I316" s="280">
        <v>31.23</v>
      </c>
      <c r="J316" s="280">
        <v>31.23</v>
      </c>
      <c r="K316" s="280">
        <v>31.23</v>
      </c>
      <c r="L316" s="280">
        <v>31.23</v>
      </c>
      <c r="M316" s="280">
        <v>31.23</v>
      </c>
      <c r="N316" s="280">
        <v>31.23</v>
      </c>
      <c r="O316" s="280">
        <v>31.23</v>
      </c>
      <c r="P316" s="280">
        <v>31.23</v>
      </c>
      <c r="Q316" s="280">
        <v>31.23</v>
      </c>
      <c r="R316" s="280">
        <v>31.23</v>
      </c>
      <c r="S316" s="280">
        <v>31.23</v>
      </c>
      <c r="T316" s="280">
        <v>31.23</v>
      </c>
      <c r="U316" s="280">
        <v>31.23</v>
      </c>
      <c r="V316" s="280">
        <v>31.23</v>
      </c>
      <c r="W316" s="280">
        <v>31.23</v>
      </c>
      <c r="X316" s="280">
        <v>31.23</v>
      </c>
      <c r="Y316" s="281">
        <v>31.23</v>
      </c>
    </row>
    <row r="317" spans="1:25" ht="15.75" outlineLevel="1" thickBot="1">
      <c r="A317" s="279" t="s">
        <v>66</v>
      </c>
      <c r="B317" s="150">
        <v>573.29</v>
      </c>
      <c r="C317" s="280">
        <v>573.29</v>
      </c>
      <c r="D317" s="280">
        <v>573.29</v>
      </c>
      <c r="E317" s="280">
        <v>573.29</v>
      </c>
      <c r="F317" s="280">
        <v>573.29</v>
      </c>
      <c r="G317" s="280">
        <v>573.29</v>
      </c>
      <c r="H317" s="280">
        <v>573.29</v>
      </c>
      <c r="I317" s="280">
        <v>573.29</v>
      </c>
      <c r="J317" s="280">
        <v>573.29</v>
      </c>
      <c r="K317" s="280">
        <v>573.29</v>
      </c>
      <c r="L317" s="280">
        <v>573.29</v>
      </c>
      <c r="M317" s="280">
        <v>573.29</v>
      </c>
      <c r="N317" s="280">
        <v>573.29</v>
      </c>
      <c r="O317" s="280">
        <v>573.29</v>
      </c>
      <c r="P317" s="280">
        <v>573.29</v>
      </c>
      <c r="Q317" s="280">
        <v>573.29</v>
      </c>
      <c r="R317" s="280">
        <v>573.29</v>
      </c>
      <c r="S317" s="280">
        <v>573.29</v>
      </c>
      <c r="T317" s="280">
        <v>573.29</v>
      </c>
      <c r="U317" s="280">
        <v>573.29</v>
      </c>
      <c r="V317" s="280">
        <v>573.29</v>
      </c>
      <c r="W317" s="280">
        <v>573.29</v>
      </c>
      <c r="X317" s="280">
        <v>573.29</v>
      </c>
      <c r="Y317" s="281">
        <v>573.29</v>
      </c>
    </row>
    <row r="318" spans="1:25" ht="15.75" outlineLevel="1" thickBot="1">
      <c r="A318" s="279" t="s">
        <v>67</v>
      </c>
      <c r="B318" s="150">
        <v>676.12</v>
      </c>
      <c r="C318" s="280">
        <v>676.12</v>
      </c>
      <c r="D318" s="280">
        <v>676.12</v>
      </c>
      <c r="E318" s="280">
        <v>676.12</v>
      </c>
      <c r="F318" s="280">
        <v>676.12</v>
      </c>
      <c r="G318" s="280">
        <v>676.12</v>
      </c>
      <c r="H318" s="280">
        <v>676.12</v>
      </c>
      <c r="I318" s="280">
        <v>676.12</v>
      </c>
      <c r="J318" s="280">
        <v>676.12</v>
      </c>
      <c r="K318" s="280">
        <v>676.12</v>
      </c>
      <c r="L318" s="280">
        <v>676.12</v>
      </c>
      <c r="M318" s="280">
        <v>676.12</v>
      </c>
      <c r="N318" s="280">
        <v>676.12</v>
      </c>
      <c r="O318" s="280">
        <v>676.12</v>
      </c>
      <c r="P318" s="280">
        <v>676.12</v>
      </c>
      <c r="Q318" s="280">
        <v>676.12</v>
      </c>
      <c r="R318" s="280">
        <v>676.12</v>
      </c>
      <c r="S318" s="280">
        <v>676.12</v>
      </c>
      <c r="T318" s="280">
        <v>676.12</v>
      </c>
      <c r="U318" s="280">
        <v>676.12</v>
      </c>
      <c r="V318" s="280">
        <v>676.12</v>
      </c>
      <c r="W318" s="280">
        <v>676.12</v>
      </c>
      <c r="X318" s="280">
        <v>676.12</v>
      </c>
      <c r="Y318" s="281">
        <v>676.12</v>
      </c>
    </row>
    <row r="319" spans="1:25" ht="15.75" outlineLevel="1" thickBot="1">
      <c r="A319" s="279" t="s">
        <v>69</v>
      </c>
      <c r="B319" s="150">
        <v>5.03863794</v>
      </c>
      <c r="C319" s="280">
        <v>5.03863794</v>
      </c>
      <c r="D319" s="280">
        <v>5.03863794</v>
      </c>
      <c r="E319" s="280">
        <v>5.03863794</v>
      </c>
      <c r="F319" s="280">
        <v>5.03863794</v>
      </c>
      <c r="G319" s="280">
        <v>5.03863794</v>
      </c>
      <c r="H319" s="280">
        <v>5.03863794</v>
      </c>
      <c r="I319" s="280">
        <v>5.03863794</v>
      </c>
      <c r="J319" s="280">
        <v>5.03863794</v>
      </c>
      <c r="K319" s="280">
        <v>5.03863794</v>
      </c>
      <c r="L319" s="280">
        <v>5.03863794</v>
      </c>
      <c r="M319" s="280">
        <v>5.03863794</v>
      </c>
      <c r="N319" s="280">
        <v>5.03863794</v>
      </c>
      <c r="O319" s="280">
        <v>5.03863794</v>
      </c>
      <c r="P319" s="280">
        <v>5.03863794</v>
      </c>
      <c r="Q319" s="280">
        <v>5.03863794</v>
      </c>
      <c r="R319" s="280">
        <v>5.03863794</v>
      </c>
      <c r="S319" s="280">
        <v>5.03863794</v>
      </c>
      <c r="T319" s="280">
        <v>5.03863794</v>
      </c>
      <c r="U319" s="280">
        <v>5.03863794</v>
      </c>
      <c r="V319" s="280">
        <v>5.03863794</v>
      </c>
      <c r="W319" s="280">
        <v>5.03863794</v>
      </c>
      <c r="X319" s="280">
        <v>5.03863794</v>
      </c>
      <c r="Y319" s="281">
        <v>5.03863794</v>
      </c>
    </row>
    <row r="320" spans="1:25" ht="45.75" outlineLevel="1" thickBot="1">
      <c r="A320" s="149" t="s">
        <v>141</v>
      </c>
      <c r="B320" s="150">
        <v>1006</v>
      </c>
      <c r="C320" s="150">
        <v>1006</v>
      </c>
      <c r="D320" s="150">
        <v>1006</v>
      </c>
      <c r="E320" s="150">
        <v>1006</v>
      </c>
      <c r="F320" s="150">
        <v>1006</v>
      </c>
      <c r="G320" s="150">
        <v>1006</v>
      </c>
      <c r="H320" s="150">
        <v>1006</v>
      </c>
      <c r="I320" s="150">
        <v>1006</v>
      </c>
      <c r="J320" s="150">
        <v>1006</v>
      </c>
      <c r="K320" s="150">
        <v>1006</v>
      </c>
      <c r="L320" s="150">
        <v>1006</v>
      </c>
      <c r="M320" s="150">
        <v>1006</v>
      </c>
      <c r="N320" s="150">
        <v>1006</v>
      </c>
      <c r="O320" s="150">
        <v>1006</v>
      </c>
      <c r="P320" s="150">
        <v>1006</v>
      </c>
      <c r="Q320" s="150">
        <v>1006</v>
      </c>
      <c r="R320" s="150">
        <v>1006</v>
      </c>
      <c r="S320" s="150">
        <v>1006</v>
      </c>
      <c r="T320" s="150">
        <v>1006</v>
      </c>
      <c r="U320" s="150">
        <v>1006</v>
      </c>
      <c r="V320" s="150">
        <v>1006</v>
      </c>
      <c r="W320" s="150">
        <v>1006</v>
      </c>
      <c r="X320" s="150">
        <v>1006</v>
      </c>
      <c r="Y320" s="150">
        <v>1006</v>
      </c>
    </row>
    <row r="321" spans="1:25" ht="20.25" customHeight="1" thickBot="1">
      <c r="A321" s="275">
        <v>14</v>
      </c>
      <c r="B321" s="276">
        <f>B322+B323+B324+B325+B326+B327</f>
        <v>4181.27023551</v>
      </c>
      <c r="C321" s="276">
        <f aca="true" t="shared" si="41" ref="C321:Y321">C322+C323+C324+C325+C326+C327</f>
        <v>4239.2394139299995</v>
      </c>
      <c r="D321" s="276">
        <f t="shared" si="41"/>
        <v>4233.6886964000005</v>
      </c>
      <c r="E321" s="276">
        <f t="shared" si="41"/>
        <v>4233.64454134</v>
      </c>
      <c r="F321" s="276">
        <f t="shared" si="41"/>
        <v>4243.54912437</v>
      </c>
      <c r="G321" s="276">
        <f t="shared" si="41"/>
        <v>4234.88620436</v>
      </c>
      <c r="H321" s="276">
        <f t="shared" si="41"/>
        <v>4201.77382375</v>
      </c>
      <c r="I321" s="276">
        <f t="shared" si="41"/>
        <v>4136.39999052</v>
      </c>
      <c r="J321" s="276">
        <f t="shared" si="41"/>
        <v>4108.72245804</v>
      </c>
      <c r="K321" s="276">
        <f t="shared" si="41"/>
        <v>4088.82679232</v>
      </c>
      <c r="L321" s="276">
        <f t="shared" si="41"/>
        <v>4087.1276462299998</v>
      </c>
      <c r="M321" s="276">
        <f t="shared" si="41"/>
        <v>4108.674603830001</v>
      </c>
      <c r="N321" s="276">
        <f t="shared" si="41"/>
        <v>4123.50379957</v>
      </c>
      <c r="O321" s="276">
        <f t="shared" si="41"/>
        <v>4143.36929253</v>
      </c>
      <c r="P321" s="276">
        <f t="shared" si="41"/>
        <v>4133.03328279</v>
      </c>
      <c r="Q321" s="276">
        <f t="shared" si="41"/>
        <v>4158.43455334</v>
      </c>
      <c r="R321" s="276">
        <f t="shared" si="41"/>
        <v>4155.6479242000005</v>
      </c>
      <c r="S321" s="276">
        <f t="shared" si="41"/>
        <v>4178.13172158</v>
      </c>
      <c r="T321" s="276">
        <f t="shared" si="41"/>
        <v>4150.368850770001</v>
      </c>
      <c r="U321" s="276">
        <f t="shared" si="41"/>
        <v>4117.54905059</v>
      </c>
      <c r="V321" s="276">
        <f t="shared" si="41"/>
        <v>4082.21917444</v>
      </c>
      <c r="W321" s="276">
        <f t="shared" si="41"/>
        <v>4089.79537979</v>
      </c>
      <c r="X321" s="276">
        <f t="shared" si="41"/>
        <v>4122.9635502500005</v>
      </c>
      <c r="Y321" s="276">
        <f t="shared" si="41"/>
        <v>4216.49511962</v>
      </c>
    </row>
    <row r="322" spans="1:25" ht="60.75" outlineLevel="1" thickBot="1">
      <c r="A322" s="279" t="s">
        <v>96</v>
      </c>
      <c r="B322" s="150">
        <v>1889.59159757</v>
      </c>
      <c r="C322" s="280">
        <v>1947.56077599</v>
      </c>
      <c r="D322" s="280">
        <v>1942.01005846</v>
      </c>
      <c r="E322" s="280">
        <v>1941.9659034</v>
      </c>
      <c r="F322" s="280">
        <v>1951.87048643</v>
      </c>
      <c r="G322" s="280">
        <v>1943.20756642</v>
      </c>
      <c r="H322" s="280">
        <v>1910.09518581</v>
      </c>
      <c r="I322" s="280">
        <v>1844.72135258</v>
      </c>
      <c r="J322" s="280">
        <v>1817.0438201</v>
      </c>
      <c r="K322" s="280">
        <v>1797.14815438</v>
      </c>
      <c r="L322" s="280">
        <v>1795.44900829</v>
      </c>
      <c r="M322" s="280">
        <v>1816.99596589</v>
      </c>
      <c r="N322" s="280">
        <v>1831.82516163</v>
      </c>
      <c r="O322" s="280">
        <v>1851.69065459</v>
      </c>
      <c r="P322" s="280">
        <v>1841.35464485</v>
      </c>
      <c r="Q322" s="280">
        <v>1866.7559154</v>
      </c>
      <c r="R322" s="280">
        <v>1863.96928626</v>
      </c>
      <c r="S322" s="280">
        <v>1886.45308364</v>
      </c>
      <c r="T322" s="280">
        <v>1858.69021283</v>
      </c>
      <c r="U322" s="280">
        <v>1825.87041265</v>
      </c>
      <c r="V322" s="280">
        <v>1790.5405365</v>
      </c>
      <c r="W322" s="280">
        <v>1798.11674185</v>
      </c>
      <c r="X322" s="280">
        <v>1831.28491231</v>
      </c>
      <c r="Y322" s="281">
        <v>1924.81648168</v>
      </c>
    </row>
    <row r="323" spans="1:25" ht="60.75" outlineLevel="1" thickBot="1">
      <c r="A323" s="279" t="s">
        <v>100</v>
      </c>
      <c r="B323" s="150">
        <v>31.23</v>
      </c>
      <c r="C323" s="280">
        <v>31.23</v>
      </c>
      <c r="D323" s="280">
        <v>31.23</v>
      </c>
      <c r="E323" s="280">
        <v>31.23</v>
      </c>
      <c r="F323" s="280">
        <v>31.23</v>
      </c>
      <c r="G323" s="280">
        <v>31.23</v>
      </c>
      <c r="H323" s="280">
        <v>31.23</v>
      </c>
      <c r="I323" s="280">
        <v>31.23</v>
      </c>
      <c r="J323" s="280">
        <v>31.23</v>
      </c>
      <c r="K323" s="280">
        <v>31.23</v>
      </c>
      <c r="L323" s="280">
        <v>31.23</v>
      </c>
      <c r="M323" s="280">
        <v>31.23</v>
      </c>
      <c r="N323" s="280">
        <v>31.23</v>
      </c>
      <c r="O323" s="280">
        <v>31.23</v>
      </c>
      <c r="P323" s="280">
        <v>31.23</v>
      </c>
      <c r="Q323" s="280">
        <v>31.23</v>
      </c>
      <c r="R323" s="280">
        <v>31.23</v>
      </c>
      <c r="S323" s="280">
        <v>31.23</v>
      </c>
      <c r="T323" s="280">
        <v>31.23</v>
      </c>
      <c r="U323" s="280">
        <v>31.23</v>
      </c>
      <c r="V323" s="280">
        <v>31.23</v>
      </c>
      <c r="W323" s="280">
        <v>31.23</v>
      </c>
      <c r="X323" s="280">
        <v>31.23</v>
      </c>
      <c r="Y323" s="281">
        <v>31.23</v>
      </c>
    </row>
    <row r="324" spans="1:25" ht="15.75" outlineLevel="1" thickBot="1">
      <c r="A324" s="279" t="s">
        <v>66</v>
      </c>
      <c r="B324" s="150">
        <v>573.29</v>
      </c>
      <c r="C324" s="280">
        <v>573.29</v>
      </c>
      <c r="D324" s="280">
        <v>573.29</v>
      </c>
      <c r="E324" s="280">
        <v>573.29</v>
      </c>
      <c r="F324" s="280">
        <v>573.29</v>
      </c>
      <c r="G324" s="280">
        <v>573.29</v>
      </c>
      <c r="H324" s="280">
        <v>573.29</v>
      </c>
      <c r="I324" s="280">
        <v>573.29</v>
      </c>
      <c r="J324" s="280">
        <v>573.29</v>
      </c>
      <c r="K324" s="280">
        <v>573.29</v>
      </c>
      <c r="L324" s="280">
        <v>573.29</v>
      </c>
      <c r="M324" s="280">
        <v>573.29</v>
      </c>
      <c r="N324" s="280">
        <v>573.29</v>
      </c>
      <c r="O324" s="280">
        <v>573.29</v>
      </c>
      <c r="P324" s="280">
        <v>573.29</v>
      </c>
      <c r="Q324" s="280">
        <v>573.29</v>
      </c>
      <c r="R324" s="280">
        <v>573.29</v>
      </c>
      <c r="S324" s="280">
        <v>573.29</v>
      </c>
      <c r="T324" s="280">
        <v>573.29</v>
      </c>
      <c r="U324" s="280">
        <v>573.29</v>
      </c>
      <c r="V324" s="280">
        <v>573.29</v>
      </c>
      <c r="W324" s="280">
        <v>573.29</v>
      </c>
      <c r="X324" s="280">
        <v>573.29</v>
      </c>
      <c r="Y324" s="281">
        <v>573.29</v>
      </c>
    </row>
    <row r="325" spans="1:25" ht="15.75" outlineLevel="1" thickBot="1">
      <c r="A325" s="279" t="s">
        <v>67</v>
      </c>
      <c r="B325" s="150">
        <v>676.12</v>
      </c>
      <c r="C325" s="280">
        <v>676.12</v>
      </c>
      <c r="D325" s="280">
        <v>676.12</v>
      </c>
      <c r="E325" s="280">
        <v>676.12</v>
      </c>
      <c r="F325" s="280">
        <v>676.12</v>
      </c>
      <c r="G325" s="280">
        <v>676.12</v>
      </c>
      <c r="H325" s="280">
        <v>676.12</v>
      </c>
      <c r="I325" s="280">
        <v>676.12</v>
      </c>
      <c r="J325" s="280">
        <v>676.12</v>
      </c>
      <c r="K325" s="280">
        <v>676.12</v>
      </c>
      <c r="L325" s="280">
        <v>676.12</v>
      </c>
      <c r="M325" s="280">
        <v>676.12</v>
      </c>
      <c r="N325" s="280">
        <v>676.12</v>
      </c>
      <c r="O325" s="280">
        <v>676.12</v>
      </c>
      <c r="P325" s="280">
        <v>676.12</v>
      </c>
      <c r="Q325" s="280">
        <v>676.12</v>
      </c>
      <c r="R325" s="280">
        <v>676.12</v>
      </c>
      <c r="S325" s="280">
        <v>676.12</v>
      </c>
      <c r="T325" s="280">
        <v>676.12</v>
      </c>
      <c r="U325" s="280">
        <v>676.12</v>
      </c>
      <c r="V325" s="280">
        <v>676.12</v>
      </c>
      <c r="W325" s="280">
        <v>676.12</v>
      </c>
      <c r="X325" s="280">
        <v>676.12</v>
      </c>
      <c r="Y325" s="281">
        <v>676.12</v>
      </c>
    </row>
    <row r="326" spans="1:25" ht="15.75" outlineLevel="1" thickBot="1">
      <c r="A326" s="279" t="s">
        <v>69</v>
      </c>
      <c r="B326" s="150">
        <v>5.03863794</v>
      </c>
      <c r="C326" s="280">
        <v>5.03863794</v>
      </c>
      <c r="D326" s="280">
        <v>5.03863794</v>
      </c>
      <c r="E326" s="280">
        <v>5.03863794</v>
      </c>
      <c r="F326" s="280">
        <v>5.03863794</v>
      </c>
      <c r="G326" s="280">
        <v>5.03863794</v>
      </c>
      <c r="H326" s="280">
        <v>5.03863794</v>
      </c>
      <c r="I326" s="280">
        <v>5.03863794</v>
      </c>
      <c r="J326" s="280">
        <v>5.03863794</v>
      </c>
      <c r="K326" s="280">
        <v>5.03863794</v>
      </c>
      <c r="L326" s="280">
        <v>5.03863794</v>
      </c>
      <c r="M326" s="280">
        <v>5.03863794</v>
      </c>
      <c r="N326" s="280">
        <v>5.03863794</v>
      </c>
      <c r="O326" s="280">
        <v>5.03863794</v>
      </c>
      <c r="P326" s="280">
        <v>5.03863794</v>
      </c>
      <c r="Q326" s="280">
        <v>5.03863794</v>
      </c>
      <c r="R326" s="280">
        <v>5.03863794</v>
      </c>
      <c r="S326" s="280">
        <v>5.03863794</v>
      </c>
      <c r="T326" s="280">
        <v>5.03863794</v>
      </c>
      <c r="U326" s="280">
        <v>5.03863794</v>
      </c>
      <c r="V326" s="280">
        <v>5.03863794</v>
      </c>
      <c r="W326" s="280">
        <v>5.03863794</v>
      </c>
      <c r="X326" s="280">
        <v>5.03863794</v>
      </c>
      <c r="Y326" s="281">
        <v>5.03863794</v>
      </c>
    </row>
    <row r="327" spans="1:25" ht="45.75" outlineLevel="1" thickBot="1">
      <c r="A327" s="149" t="s">
        <v>141</v>
      </c>
      <c r="B327" s="150">
        <v>1006</v>
      </c>
      <c r="C327" s="150">
        <v>1006</v>
      </c>
      <c r="D327" s="150">
        <v>1006</v>
      </c>
      <c r="E327" s="150">
        <v>1006</v>
      </c>
      <c r="F327" s="150">
        <v>1006</v>
      </c>
      <c r="G327" s="150">
        <v>1006</v>
      </c>
      <c r="H327" s="150">
        <v>1006</v>
      </c>
      <c r="I327" s="150">
        <v>1006</v>
      </c>
      <c r="J327" s="150">
        <v>1006</v>
      </c>
      <c r="K327" s="150">
        <v>1006</v>
      </c>
      <c r="L327" s="150">
        <v>1006</v>
      </c>
      <c r="M327" s="150">
        <v>1006</v>
      </c>
      <c r="N327" s="150">
        <v>1006</v>
      </c>
      <c r="O327" s="150">
        <v>1006</v>
      </c>
      <c r="P327" s="150">
        <v>1006</v>
      </c>
      <c r="Q327" s="150">
        <v>1006</v>
      </c>
      <c r="R327" s="150">
        <v>1006</v>
      </c>
      <c r="S327" s="150">
        <v>1006</v>
      </c>
      <c r="T327" s="150">
        <v>1006</v>
      </c>
      <c r="U327" s="150">
        <v>1006</v>
      </c>
      <c r="V327" s="150">
        <v>1006</v>
      </c>
      <c r="W327" s="150">
        <v>1006</v>
      </c>
      <c r="X327" s="150">
        <v>1006</v>
      </c>
      <c r="Y327" s="150">
        <v>1006</v>
      </c>
    </row>
    <row r="328" spans="1:25" ht="20.25" customHeight="1" thickBot="1">
      <c r="A328" s="275">
        <v>15</v>
      </c>
      <c r="B328" s="276">
        <f>B329+B330+B331+B332+B333+B334</f>
        <v>4061.18870862</v>
      </c>
      <c r="C328" s="276">
        <f aca="true" t="shared" si="42" ref="C328:Y328">C329+C330+C331+C332+C333+C334</f>
        <v>4099.22993081</v>
      </c>
      <c r="D328" s="276">
        <f t="shared" si="42"/>
        <v>4109.50848902</v>
      </c>
      <c r="E328" s="276">
        <f t="shared" si="42"/>
        <v>4114.291822130001</v>
      </c>
      <c r="F328" s="276">
        <f t="shared" si="42"/>
        <v>4112.8546805999995</v>
      </c>
      <c r="G328" s="276">
        <f t="shared" si="42"/>
        <v>4110.297739510001</v>
      </c>
      <c r="H328" s="276">
        <f t="shared" si="42"/>
        <v>4075.52395056</v>
      </c>
      <c r="I328" s="276">
        <f t="shared" si="42"/>
        <v>3993.4923476999998</v>
      </c>
      <c r="J328" s="276">
        <f t="shared" si="42"/>
        <v>3972.0964992000004</v>
      </c>
      <c r="K328" s="276">
        <f t="shared" si="42"/>
        <v>3863.9796068299997</v>
      </c>
      <c r="L328" s="276">
        <f t="shared" si="42"/>
        <v>3853.2858825099997</v>
      </c>
      <c r="M328" s="276">
        <f t="shared" si="42"/>
        <v>3881.42880719</v>
      </c>
      <c r="N328" s="276">
        <f t="shared" si="42"/>
        <v>3887.46030983</v>
      </c>
      <c r="O328" s="276">
        <f t="shared" si="42"/>
        <v>3925.15513812</v>
      </c>
      <c r="P328" s="276">
        <f t="shared" si="42"/>
        <v>3945.31048103</v>
      </c>
      <c r="Q328" s="276">
        <f t="shared" si="42"/>
        <v>3954.80322342</v>
      </c>
      <c r="R328" s="276">
        <f t="shared" si="42"/>
        <v>3955.8683749799998</v>
      </c>
      <c r="S328" s="276">
        <f t="shared" si="42"/>
        <v>3977.79305676</v>
      </c>
      <c r="T328" s="276">
        <f t="shared" si="42"/>
        <v>3915.9082112</v>
      </c>
      <c r="U328" s="276">
        <f t="shared" si="42"/>
        <v>3885.80187627</v>
      </c>
      <c r="V328" s="276">
        <f t="shared" si="42"/>
        <v>3851.3676226000002</v>
      </c>
      <c r="W328" s="276">
        <f t="shared" si="42"/>
        <v>3862.5312912900004</v>
      </c>
      <c r="X328" s="276">
        <f t="shared" si="42"/>
        <v>3908.29724074</v>
      </c>
      <c r="Y328" s="276">
        <f t="shared" si="42"/>
        <v>3968.37240035</v>
      </c>
    </row>
    <row r="329" spans="1:25" ht="60.75" outlineLevel="1" thickBot="1">
      <c r="A329" s="279" t="s">
        <v>96</v>
      </c>
      <c r="B329" s="150">
        <v>1769.51007068</v>
      </c>
      <c r="C329" s="280">
        <v>1807.55129287</v>
      </c>
      <c r="D329" s="280">
        <v>1817.82985108</v>
      </c>
      <c r="E329" s="280">
        <v>1822.61318419</v>
      </c>
      <c r="F329" s="280">
        <v>1821.17604266</v>
      </c>
      <c r="G329" s="280">
        <v>1818.61910157</v>
      </c>
      <c r="H329" s="280">
        <v>1783.84531262</v>
      </c>
      <c r="I329" s="280">
        <v>1701.81370976</v>
      </c>
      <c r="J329" s="280">
        <v>1680.41786126</v>
      </c>
      <c r="K329" s="280">
        <v>1572.30096889</v>
      </c>
      <c r="L329" s="280">
        <v>1561.60724457</v>
      </c>
      <c r="M329" s="280">
        <v>1589.75016925</v>
      </c>
      <c r="N329" s="280">
        <v>1595.78167189</v>
      </c>
      <c r="O329" s="280">
        <v>1633.47650018</v>
      </c>
      <c r="P329" s="280">
        <v>1653.63184309</v>
      </c>
      <c r="Q329" s="280">
        <v>1663.12458548</v>
      </c>
      <c r="R329" s="280">
        <v>1664.18973704</v>
      </c>
      <c r="S329" s="280">
        <v>1686.11441882</v>
      </c>
      <c r="T329" s="280">
        <v>1624.22957326</v>
      </c>
      <c r="U329" s="280">
        <v>1594.12323833</v>
      </c>
      <c r="V329" s="280">
        <v>1559.68898466</v>
      </c>
      <c r="W329" s="280">
        <v>1570.85265335</v>
      </c>
      <c r="X329" s="280">
        <v>1616.6186028</v>
      </c>
      <c r="Y329" s="281">
        <v>1676.69376241</v>
      </c>
    </row>
    <row r="330" spans="1:25" ht="60.75" outlineLevel="1" thickBot="1">
      <c r="A330" s="279" t="s">
        <v>100</v>
      </c>
      <c r="B330" s="150">
        <v>31.23</v>
      </c>
      <c r="C330" s="280">
        <v>31.23</v>
      </c>
      <c r="D330" s="280">
        <v>31.23</v>
      </c>
      <c r="E330" s="280">
        <v>31.23</v>
      </c>
      <c r="F330" s="280">
        <v>31.23</v>
      </c>
      <c r="G330" s="280">
        <v>31.23</v>
      </c>
      <c r="H330" s="280">
        <v>31.23</v>
      </c>
      <c r="I330" s="280">
        <v>31.23</v>
      </c>
      <c r="J330" s="280">
        <v>31.23</v>
      </c>
      <c r="K330" s="280">
        <v>31.23</v>
      </c>
      <c r="L330" s="280">
        <v>31.23</v>
      </c>
      <c r="M330" s="280">
        <v>31.23</v>
      </c>
      <c r="N330" s="280">
        <v>31.23</v>
      </c>
      <c r="O330" s="280">
        <v>31.23</v>
      </c>
      <c r="P330" s="280">
        <v>31.23</v>
      </c>
      <c r="Q330" s="280">
        <v>31.23</v>
      </c>
      <c r="R330" s="280">
        <v>31.23</v>
      </c>
      <c r="S330" s="280">
        <v>31.23</v>
      </c>
      <c r="T330" s="280">
        <v>31.23</v>
      </c>
      <c r="U330" s="280">
        <v>31.23</v>
      </c>
      <c r="V330" s="280">
        <v>31.23</v>
      </c>
      <c r="W330" s="280">
        <v>31.23</v>
      </c>
      <c r="X330" s="280">
        <v>31.23</v>
      </c>
      <c r="Y330" s="281">
        <v>31.23</v>
      </c>
    </row>
    <row r="331" spans="1:25" ht="15.75" outlineLevel="1" thickBot="1">
      <c r="A331" s="279" t="s">
        <v>66</v>
      </c>
      <c r="B331" s="150">
        <v>573.29</v>
      </c>
      <c r="C331" s="280">
        <v>573.29</v>
      </c>
      <c r="D331" s="280">
        <v>573.29</v>
      </c>
      <c r="E331" s="280">
        <v>573.29</v>
      </c>
      <c r="F331" s="280">
        <v>573.29</v>
      </c>
      <c r="G331" s="280">
        <v>573.29</v>
      </c>
      <c r="H331" s="280">
        <v>573.29</v>
      </c>
      <c r="I331" s="280">
        <v>573.29</v>
      </c>
      <c r="J331" s="280">
        <v>573.29</v>
      </c>
      <c r="K331" s="280">
        <v>573.29</v>
      </c>
      <c r="L331" s="280">
        <v>573.29</v>
      </c>
      <c r="M331" s="280">
        <v>573.29</v>
      </c>
      <c r="N331" s="280">
        <v>573.29</v>
      </c>
      <c r="O331" s="280">
        <v>573.29</v>
      </c>
      <c r="P331" s="280">
        <v>573.29</v>
      </c>
      <c r="Q331" s="280">
        <v>573.29</v>
      </c>
      <c r="R331" s="280">
        <v>573.29</v>
      </c>
      <c r="S331" s="280">
        <v>573.29</v>
      </c>
      <c r="T331" s="280">
        <v>573.29</v>
      </c>
      <c r="U331" s="280">
        <v>573.29</v>
      </c>
      <c r="V331" s="280">
        <v>573.29</v>
      </c>
      <c r="W331" s="280">
        <v>573.29</v>
      </c>
      <c r="X331" s="280">
        <v>573.29</v>
      </c>
      <c r="Y331" s="281">
        <v>573.29</v>
      </c>
    </row>
    <row r="332" spans="1:25" ht="15.75" outlineLevel="1" thickBot="1">
      <c r="A332" s="279" t="s">
        <v>67</v>
      </c>
      <c r="B332" s="150">
        <v>676.12</v>
      </c>
      <c r="C332" s="280">
        <v>676.12</v>
      </c>
      <c r="D332" s="280">
        <v>676.12</v>
      </c>
      <c r="E332" s="280">
        <v>676.12</v>
      </c>
      <c r="F332" s="280">
        <v>676.12</v>
      </c>
      <c r="G332" s="280">
        <v>676.12</v>
      </c>
      <c r="H332" s="280">
        <v>676.12</v>
      </c>
      <c r="I332" s="280">
        <v>676.12</v>
      </c>
      <c r="J332" s="280">
        <v>676.12</v>
      </c>
      <c r="K332" s="280">
        <v>676.12</v>
      </c>
      <c r="L332" s="280">
        <v>676.12</v>
      </c>
      <c r="M332" s="280">
        <v>676.12</v>
      </c>
      <c r="N332" s="280">
        <v>676.12</v>
      </c>
      <c r="O332" s="280">
        <v>676.12</v>
      </c>
      <c r="P332" s="280">
        <v>676.12</v>
      </c>
      <c r="Q332" s="280">
        <v>676.12</v>
      </c>
      <c r="R332" s="280">
        <v>676.12</v>
      </c>
      <c r="S332" s="280">
        <v>676.12</v>
      </c>
      <c r="T332" s="280">
        <v>676.12</v>
      </c>
      <c r="U332" s="280">
        <v>676.12</v>
      </c>
      <c r="V332" s="280">
        <v>676.12</v>
      </c>
      <c r="W332" s="280">
        <v>676.12</v>
      </c>
      <c r="X332" s="280">
        <v>676.12</v>
      </c>
      <c r="Y332" s="281">
        <v>676.12</v>
      </c>
    </row>
    <row r="333" spans="1:25" ht="15.75" outlineLevel="1" thickBot="1">
      <c r="A333" s="279" t="s">
        <v>69</v>
      </c>
      <c r="B333" s="150">
        <v>5.03863794</v>
      </c>
      <c r="C333" s="280">
        <v>5.03863794</v>
      </c>
      <c r="D333" s="280">
        <v>5.03863794</v>
      </c>
      <c r="E333" s="280">
        <v>5.03863794</v>
      </c>
      <c r="F333" s="280">
        <v>5.03863794</v>
      </c>
      <c r="G333" s="280">
        <v>5.03863794</v>
      </c>
      <c r="H333" s="280">
        <v>5.03863794</v>
      </c>
      <c r="I333" s="280">
        <v>5.03863794</v>
      </c>
      <c r="J333" s="280">
        <v>5.03863794</v>
      </c>
      <c r="K333" s="280">
        <v>5.03863794</v>
      </c>
      <c r="L333" s="280">
        <v>5.03863794</v>
      </c>
      <c r="M333" s="280">
        <v>5.03863794</v>
      </c>
      <c r="N333" s="280">
        <v>5.03863794</v>
      </c>
      <c r="O333" s="280">
        <v>5.03863794</v>
      </c>
      <c r="P333" s="280">
        <v>5.03863794</v>
      </c>
      <c r="Q333" s="280">
        <v>5.03863794</v>
      </c>
      <c r="R333" s="280">
        <v>5.03863794</v>
      </c>
      <c r="S333" s="280">
        <v>5.03863794</v>
      </c>
      <c r="T333" s="280">
        <v>5.03863794</v>
      </c>
      <c r="U333" s="280">
        <v>5.03863794</v>
      </c>
      <c r="V333" s="280">
        <v>5.03863794</v>
      </c>
      <c r="W333" s="280">
        <v>5.03863794</v>
      </c>
      <c r="X333" s="280">
        <v>5.03863794</v>
      </c>
      <c r="Y333" s="281">
        <v>5.03863794</v>
      </c>
    </row>
    <row r="334" spans="1:25" ht="45.75" outlineLevel="1" thickBot="1">
      <c r="A334" s="149" t="s">
        <v>141</v>
      </c>
      <c r="B334" s="150">
        <v>1006</v>
      </c>
      <c r="C334" s="150">
        <v>1006</v>
      </c>
      <c r="D334" s="150">
        <v>1006</v>
      </c>
      <c r="E334" s="150">
        <v>1006</v>
      </c>
      <c r="F334" s="150">
        <v>1006</v>
      </c>
      <c r="G334" s="150">
        <v>1006</v>
      </c>
      <c r="H334" s="150">
        <v>1006</v>
      </c>
      <c r="I334" s="150">
        <v>1006</v>
      </c>
      <c r="J334" s="150">
        <v>1006</v>
      </c>
      <c r="K334" s="150">
        <v>1006</v>
      </c>
      <c r="L334" s="150">
        <v>1006</v>
      </c>
      <c r="M334" s="150">
        <v>1006</v>
      </c>
      <c r="N334" s="150">
        <v>1006</v>
      </c>
      <c r="O334" s="150">
        <v>1006</v>
      </c>
      <c r="P334" s="150">
        <v>1006</v>
      </c>
      <c r="Q334" s="150">
        <v>1006</v>
      </c>
      <c r="R334" s="150">
        <v>1006</v>
      </c>
      <c r="S334" s="150">
        <v>1006</v>
      </c>
      <c r="T334" s="150">
        <v>1006</v>
      </c>
      <c r="U334" s="150">
        <v>1006</v>
      </c>
      <c r="V334" s="150">
        <v>1006</v>
      </c>
      <c r="W334" s="150">
        <v>1006</v>
      </c>
      <c r="X334" s="150">
        <v>1006</v>
      </c>
      <c r="Y334" s="150">
        <v>1006</v>
      </c>
    </row>
    <row r="335" spans="1:25" ht="20.25" customHeight="1" thickBot="1">
      <c r="A335" s="275">
        <v>16</v>
      </c>
      <c r="B335" s="276">
        <f>B336+B337+B338+B339+B340+B341</f>
        <v>4103.652376980001</v>
      </c>
      <c r="C335" s="276">
        <f aca="true" t="shared" si="43" ref="C335:Y335">C336+C337+C338+C339+C340+C341</f>
        <v>4170.135356270001</v>
      </c>
      <c r="D335" s="276">
        <f t="shared" si="43"/>
        <v>4185.01662765</v>
      </c>
      <c r="E335" s="276">
        <f t="shared" si="43"/>
        <v>4215.973248210001</v>
      </c>
      <c r="F335" s="276">
        <f t="shared" si="43"/>
        <v>4216.2446263599995</v>
      </c>
      <c r="G335" s="276">
        <f t="shared" si="43"/>
        <v>4203.221592309999</v>
      </c>
      <c r="H335" s="276">
        <f t="shared" si="43"/>
        <v>4209.46115758</v>
      </c>
      <c r="I335" s="276">
        <f t="shared" si="43"/>
        <v>4167.995810009999</v>
      </c>
      <c r="J335" s="276">
        <f t="shared" si="43"/>
        <v>4111.81983631</v>
      </c>
      <c r="K335" s="276">
        <f t="shared" si="43"/>
        <v>4041.1792188599998</v>
      </c>
      <c r="L335" s="276">
        <f t="shared" si="43"/>
        <v>4016.36277478</v>
      </c>
      <c r="M335" s="276">
        <f t="shared" si="43"/>
        <v>4012.1945416800004</v>
      </c>
      <c r="N335" s="276">
        <f t="shared" si="43"/>
        <v>4030.0749017499998</v>
      </c>
      <c r="O335" s="276">
        <f t="shared" si="43"/>
        <v>4063.6425411200003</v>
      </c>
      <c r="P335" s="276">
        <f t="shared" si="43"/>
        <v>4071.5596215299997</v>
      </c>
      <c r="Q335" s="276">
        <f t="shared" si="43"/>
        <v>4086.56560469</v>
      </c>
      <c r="R335" s="276">
        <f t="shared" si="43"/>
        <v>4085.90389535</v>
      </c>
      <c r="S335" s="276">
        <f t="shared" si="43"/>
        <v>4065.0777234399998</v>
      </c>
      <c r="T335" s="276">
        <f t="shared" si="43"/>
        <v>4035.25577843</v>
      </c>
      <c r="U335" s="276">
        <f t="shared" si="43"/>
        <v>4008.4785353700004</v>
      </c>
      <c r="V335" s="276">
        <f t="shared" si="43"/>
        <v>3957.3817845999997</v>
      </c>
      <c r="W335" s="276">
        <f t="shared" si="43"/>
        <v>3950.90649945</v>
      </c>
      <c r="X335" s="276">
        <f t="shared" si="43"/>
        <v>3997.06370048</v>
      </c>
      <c r="Y335" s="276">
        <f t="shared" si="43"/>
        <v>4068.51488577</v>
      </c>
    </row>
    <row r="336" spans="1:25" ht="60.75" outlineLevel="1" thickBot="1">
      <c r="A336" s="279" t="s">
        <v>96</v>
      </c>
      <c r="B336" s="150">
        <v>1811.97373904</v>
      </c>
      <c r="C336" s="280">
        <v>1878.45671833</v>
      </c>
      <c r="D336" s="280">
        <v>1893.33798971</v>
      </c>
      <c r="E336" s="280">
        <v>1924.29461027</v>
      </c>
      <c r="F336" s="280">
        <v>1924.56598842</v>
      </c>
      <c r="G336" s="280">
        <v>1911.54295437</v>
      </c>
      <c r="H336" s="280">
        <v>1917.78251964</v>
      </c>
      <c r="I336" s="280">
        <v>1876.31717207</v>
      </c>
      <c r="J336" s="280">
        <v>1820.14119837</v>
      </c>
      <c r="K336" s="280">
        <v>1749.50058092</v>
      </c>
      <c r="L336" s="280">
        <v>1724.68413684</v>
      </c>
      <c r="M336" s="280">
        <v>1720.51590374</v>
      </c>
      <c r="N336" s="280">
        <v>1738.39626381</v>
      </c>
      <c r="O336" s="280">
        <v>1771.96390318</v>
      </c>
      <c r="P336" s="280">
        <v>1779.88098359</v>
      </c>
      <c r="Q336" s="280">
        <v>1794.88696675</v>
      </c>
      <c r="R336" s="280">
        <v>1794.22525741</v>
      </c>
      <c r="S336" s="280">
        <v>1773.3990855</v>
      </c>
      <c r="T336" s="280">
        <v>1743.57714049</v>
      </c>
      <c r="U336" s="280">
        <v>1716.79989743</v>
      </c>
      <c r="V336" s="280">
        <v>1665.70314666</v>
      </c>
      <c r="W336" s="280">
        <v>1659.22786151</v>
      </c>
      <c r="X336" s="280">
        <v>1705.38506254</v>
      </c>
      <c r="Y336" s="281">
        <v>1776.83624783</v>
      </c>
    </row>
    <row r="337" spans="1:25" ht="60.75" outlineLevel="1" thickBot="1">
      <c r="A337" s="279" t="s">
        <v>100</v>
      </c>
      <c r="B337" s="150">
        <v>31.23</v>
      </c>
      <c r="C337" s="280">
        <v>31.23</v>
      </c>
      <c r="D337" s="280">
        <v>31.23</v>
      </c>
      <c r="E337" s="280">
        <v>31.23</v>
      </c>
      <c r="F337" s="280">
        <v>31.23</v>
      </c>
      <c r="G337" s="280">
        <v>31.23</v>
      </c>
      <c r="H337" s="280">
        <v>31.23</v>
      </c>
      <c r="I337" s="280">
        <v>31.23</v>
      </c>
      <c r="J337" s="280">
        <v>31.23</v>
      </c>
      <c r="K337" s="280">
        <v>31.23</v>
      </c>
      <c r="L337" s="280">
        <v>31.23</v>
      </c>
      <c r="M337" s="280">
        <v>31.23</v>
      </c>
      <c r="N337" s="280">
        <v>31.23</v>
      </c>
      <c r="O337" s="280">
        <v>31.23</v>
      </c>
      <c r="P337" s="280">
        <v>31.23</v>
      </c>
      <c r="Q337" s="280">
        <v>31.23</v>
      </c>
      <c r="R337" s="280">
        <v>31.23</v>
      </c>
      <c r="S337" s="280">
        <v>31.23</v>
      </c>
      <c r="T337" s="280">
        <v>31.23</v>
      </c>
      <c r="U337" s="280">
        <v>31.23</v>
      </c>
      <c r="V337" s="280">
        <v>31.23</v>
      </c>
      <c r="W337" s="280">
        <v>31.23</v>
      </c>
      <c r="X337" s="280">
        <v>31.23</v>
      </c>
      <c r="Y337" s="281">
        <v>31.23</v>
      </c>
    </row>
    <row r="338" spans="1:25" ht="15.75" outlineLevel="1" thickBot="1">
      <c r="A338" s="279" t="s">
        <v>66</v>
      </c>
      <c r="B338" s="150">
        <v>573.29</v>
      </c>
      <c r="C338" s="280">
        <v>573.29</v>
      </c>
      <c r="D338" s="280">
        <v>573.29</v>
      </c>
      <c r="E338" s="280">
        <v>573.29</v>
      </c>
      <c r="F338" s="280">
        <v>573.29</v>
      </c>
      <c r="G338" s="280">
        <v>573.29</v>
      </c>
      <c r="H338" s="280">
        <v>573.29</v>
      </c>
      <c r="I338" s="280">
        <v>573.29</v>
      </c>
      <c r="J338" s="280">
        <v>573.29</v>
      </c>
      <c r="K338" s="280">
        <v>573.29</v>
      </c>
      <c r="L338" s="280">
        <v>573.29</v>
      </c>
      <c r="M338" s="280">
        <v>573.29</v>
      </c>
      <c r="N338" s="280">
        <v>573.29</v>
      </c>
      <c r="O338" s="280">
        <v>573.29</v>
      </c>
      <c r="P338" s="280">
        <v>573.29</v>
      </c>
      <c r="Q338" s="280">
        <v>573.29</v>
      </c>
      <c r="R338" s="280">
        <v>573.29</v>
      </c>
      <c r="S338" s="280">
        <v>573.29</v>
      </c>
      <c r="T338" s="280">
        <v>573.29</v>
      </c>
      <c r="U338" s="280">
        <v>573.29</v>
      </c>
      <c r="V338" s="280">
        <v>573.29</v>
      </c>
      <c r="W338" s="280">
        <v>573.29</v>
      </c>
      <c r="X338" s="280">
        <v>573.29</v>
      </c>
      <c r="Y338" s="281">
        <v>573.29</v>
      </c>
    </row>
    <row r="339" spans="1:25" ht="15.75" outlineLevel="1" thickBot="1">
      <c r="A339" s="279" t="s">
        <v>67</v>
      </c>
      <c r="B339" s="150">
        <v>676.12</v>
      </c>
      <c r="C339" s="280">
        <v>676.12</v>
      </c>
      <c r="D339" s="280">
        <v>676.12</v>
      </c>
      <c r="E339" s="280">
        <v>676.12</v>
      </c>
      <c r="F339" s="280">
        <v>676.12</v>
      </c>
      <c r="G339" s="280">
        <v>676.12</v>
      </c>
      <c r="H339" s="280">
        <v>676.12</v>
      </c>
      <c r="I339" s="280">
        <v>676.12</v>
      </c>
      <c r="J339" s="280">
        <v>676.12</v>
      </c>
      <c r="K339" s="280">
        <v>676.12</v>
      </c>
      <c r="L339" s="280">
        <v>676.12</v>
      </c>
      <c r="M339" s="280">
        <v>676.12</v>
      </c>
      <c r="N339" s="280">
        <v>676.12</v>
      </c>
      <c r="O339" s="280">
        <v>676.12</v>
      </c>
      <c r="P339" s="280">
        <v>676.12</v>
      </c>
      <c r="Q339" s="280">
        <v>676.12</v>
      </c>
      <c r="R339" s="280">
        <v>676.12</v>
      </c>
      <c r="S339" s="280">
        <v>676.12</v>
      </c>
      <c r="T339" s="280">
        <v>676.12</v>
      </c>
      <c r="U339" s="280">
        <v>676.12</v>
      </c>
      <c r="V339" s="280">
        <v>676.12</v>
      </c>
      <c r="W339" s="280">
        <v>676.12</v>
      </c>
      <c r="X339" s="280">
        <v>676.12</v>
      </c>
      <c r="Y339" s="281">
        <v>676.12</v>
      </c>
    </row>
    <row r="340" spans="1:25" ht="15.75" outlineLevel="1" thickBot="1">
      <c r="A340" s="279" t="s">
        <v>69</v>
      </c>
      <c r="B340" s="150">
        <v>5.03863794</v>
      </c>
      <c r="C340" s="280">
        <v>5.03863794</v>
      </c>
      <c r="D340" s="280">
        <v>5.03863794</v>
      </c>
      <c r="E340" s="280">
        <v>5.03863794</v>
      </c>
      <c r="F340" s="280">
        <v>5.03863794</v>
      </c>
      <c r="G340" s="280">
        <v>5.03863794</v>
      </c>
      <c r="H340" s="280">
        <v>5.03863794</v>
      </c>
      <c r="I340" s="280">
        <v>5.03863794</v>
      </c>
      <c r="J340" s="280">
        <v>5.03863794</v>
      </c>
      <c r="K340" s="280">
        <v>5.03863794</v>
      </c>
      <c r="L340" s="280">
        <v>5.03863794</v>
      </c>
      <c r="M340" s="280">
        <v>5.03863794</v>
      </c>
      <c r="N340" s="280">
        <v>5.03863794</v>
      </c>
      <c r="O340" s="280">
        <v>5.03863794</v>
      </c>
      <c r="P340" s="280">
        <v>5.03863794</v>
      </c>
      <c r="Q340" s="280">
        <v>5.03863794</v>
      </c>
      <c r="R340" s="280">
        <v>5.03863794</v>
      </c>
      <c r="S340" s="280">
        <v>5.03863794</v>
      </c>
      <c r="T340" s="280">
        <v>5.03863794</v>
      </c>
      <c r="U340" s="280">
        <v>5.03863794</v>
      </c>
      <c r="V340" s="280">
        <v>5.03863794</v>
      </c>
      <c r="W340" s="280">
        <v>5.03863794</v>
      </c>
      <c r="X340" s="280">
        <v>5.03863794</v>
      </c>
      <c r="Y340" s="281">
        <v>5.03863794</v>
      </c>
    </row>
    <row r="341" spans="1:25" ht="45.75" outlineLevel="1" thickBot="1">
      <c r="A341" s="149" t="s">
        <v>141</v>
      </c>
      <c r="B341" s="150">
        <v>1006</v>
      </c>
      <c r="C341" s="150">
        <v>1006</v>
      </c>
      <c r="D341" s="150">
        <v>1006</v>
      </c>
      <c r="E341" s="150">
        <v>1006</v>
      </c>
      <c r="F341" s="150">
        <v>1006</v>
      </c>
      <c r="G341" s="150">
        <v>1006</v>
      </c>
      <c r="H341" s="150">
        <v>1006</v>
      </c>
      <c r="I341" s="150">
        <v>1006</v>
      </c>
      <c r="J341" s="150">
        <v>1006</v>
      </c>
      <c r="K341" s="150">
        <v>1006</v>
      </c>
      <c r="L341" s="150">
        <v>1006</v>
      </c>
      <c r="M341" s="150">
        <v>1006</v>
      </c>
      <c r="N341" s="150">
        <v>1006</v>
      </c>
      <c r="O341" s="150">
        <v>1006</v>
      </c>
      <c r="P341" s="150">
        <v>1006</v>
      </c>
      <c r="Q341" s="150">
        <v>1006</v>
      </c>
      <c r="R341" s="150">
        <v>1006</v>
      </c>
      <c r="S341" s="150">
        <v>1006</v>
      </c>
      <c r="T341" s="150">
        <v>1006</v>
      </c>
      <c r="U341" s="150">
        <v>1006</v>
      </c>
      <c r="V341" s="150">
        <v>1006</v>
      </c>
      <c r="W341" s="150">
        <v>1006</v>
      </c>
      <c r="X341" s="150">
        <v>1006</v>
      </c>
      <c r="Y341" s="150">
        <v>1006</v>
      </c>
    </row>
    <row r="342" spans="1:25" ht="20.25" customHeight="1" thickBot="1">
      <c r="A342" s="275">
        <v>17</v>
      </c>
      <c r="B342" s="276">
        <f>B343+B344+B345+B346+B347+B348</f>
        <v>4198.075736250001</v>
      </c>
      <c r="C342" s="277">
        <v>3255.05</v>
      </c>
      <c r="D342" s="277">
        <v>3270.89</v>
      </c>
      <c r="E342" s="277">
        <v>3280.66</v>
      </c>
      <c r="F342" s="277">
        <v>3283.58</v>
      </c>
      <c r="G342" s="277">
        <v>3263.44</v>
      </c>
      <c r="H342" s="277">
        <v>3273.75</v>
      </c>
      <c r="I342" s="277">
        <v>3041.47</v>
      </c>
      <c r="J342" s="277">
        <v>2984.51</v>
      </c>
      <c r="K342" s="277">
        <v>2944.88</v>
      </c>
      <c r="L342" s="277">
        <v>2982.22</v>
      </c>
      <c r="M342" s="277">
        <v>3015.02</v>
      </c>
      <c r="N342" s="277">
        <v>3067.64</v>
      </c>
      <c r="O342" s="277">
        <v>3092.7</v>
      </c>
      <c r="P342" s="277">
        <v>3106.32</v>
      </c>
      <c r="Q342" s="277">
        <v>3115.7</v>
      </c>
      <c r="R342" s="277">
        <v>3131.16</v>
      </c>
      <c r="S342" s="277">
        <v>3087.82</v>
      </c>
      <c r="T342" s="277">
        <v>3063.54</v>
      </c>
      <c r="U342" s="277">
        <v>3035.05</v>
      </c>
      <c r="V342" s="277">
        <v>2998.85</v>
      </c>
      <c r="W342" s="277">
        <v>2991.77</v>
      </c>
      <c r="X342" s="277">
        <v>3043.99</v>
      </c>
      <c r="Y342" s="278">
        <v>3097.59</v>
      </c>
    </row>
    <row r="343" spans="1:25" ht="60.75" outlineLevel="1" thickBot="1">
      <c r="A343" s="279" t="s">
        <v>96</v>
      </c>
      <c r="B343" s="150">
        <v>1906.39709831</v>
      </c>
      <c r="C343" s="280">
        <v>1969.36779258</v>
      </c>
      <c r="D343" s="280">
        <v>1985.2135849</v>
      </c>
      <c r="E343" s="280">
        <v>1994.97944341</v>
      </c>
      <c r="F343" s="280">
        <v>1997.90062062</v>
      </c>
      <c r="G343" s="280">
        <v>1977.76429972</v>
      </c>
      <c r="H343" s="280">
        <v>1988.07320164</v>
      </c>
      <c r="I343" s="280">
        <v>1755.78679726</v>
      </c>
      <c r="J343" s="280">
        <v>1698.83425683</v>
      </c>
      <c r="K343" s="280">
        <v>1659.19732685</v>
      </c>
      <c r="L343" s="280">
        <v>1696.53893499</v>
      </c>
      <c r="M343" s="280">
        <v>1729.34152426</v>
      </c>
      <c r="N343" s="280">
        <v>1781.96061384</v>
      </c>
      <c r="O343" s="280">
        <v>1807.02510594</v>
      </c>
      <c r="P343" s="280">
        <v>1820.64173705</v>
      </c>
      <c r="Q343" s="280">
        <v>1830.01771003</v>
      </c>
      <c r="R343" s="280">
        <v>1845.48386622</v>
      </c>
      <c r="S343" s="280">
        <v>1802.14264774</v>
      </c>
      <c r="T343" s="280">
        <v>1777.86348012</v>
      </c>
      <c r="U343" s="280">
        <v>1749.37087982</v>
      </c>
      <c r="V343" s="280">
        <v>1713.1665456</v>
      </c>
      <c r="W343" s="280">
        <v>1706.09466214</v>
      </c>
      <c r="X343" s="280">
        <v>1758.31292547</v>
      </c>
      <c r="Y343" s="281">
        <v>1811.91406078</v>
      </c>
    </row>
    <row r="344" spans="1:25" ht="60.75" outlineLevel="1" thickBot="1">
      <c r="A344" s="279" t="s">
        <v>100</v>
      </c>
      <c r="B344" s="150">
        <v>31.23</v>
      </c>
      <c r="C344" s="280">
        <v>31.23</v>
      </c>
      <c r="D344" s="280">
        <v>31.23</v>
      </c>
      <c r="E344" s="280">
        <v>31.23</v>
      </c>
      <c r="F344" s="280">
        <v>31.23</v>
      </c>
      <c r="G344" s="280">
        <v>31.23</v>
      </c>
      <c r="H344" s="280">
        <v>31.23</v>
      </c>
      <c r="I344" s="280">
        <v>31.23</v>
      </c>
      <c r="J344" s="280">
        <v>31.23</v>
      </c>
      <c r="K344" s="280">
        <v>31.23</v>
      </c>
      <c r="L344" s="280">
        <v>31.23</v>
      </c>
      <c r="M344" s="280">
        <v>31.23</v>
      </c>
      <c r="N344" s="280">
        <v>31.23</v>
      </c>
      <c r="O344" s="280">
        <v>31.23</v>
      </c>
      <c r="P344" s="280">
        <v>31.23</v>
      </c>
      <c r="Q344" s="280">
        <v>31.23</v>
      </c>
      <c r="R344" s="280">
        <v>31.23</v>
      </c>
      <c r="S344" s="280">
        <v>31.23</v>
      </c>
      <c r="T344" s="280">
        <v>31.23</v>
      </c>
      <c r="U344" s="280">
        <v>31.23</v>
      </c>
      <c r="V344" s="280">
        <v>31.23</v>
      </c>
      <c r="W344" s="280">
        <v>31.23</v>
      </c>
      <c r="X344" s="280">
        <v>31.23</v>
      </c>
      <c r="Y344" s="281">
        <v>31.23</v>
      </c>
    </row>
    <row r="345" spans="1:25" ht="15.75" outlineLevel="1" thickBot="1">
      <c r="A345" s="279" t="s">
        <v>66</v>
      </c>
      <c r="B345" s="150">
        <v>573.29</v>
      </c>
      <c r="C345" s="280">
        <v>573.29</v>
      </c>
      <c r="D345" s="280">
        <v>573.29</v>
      </c>
      <c r="E345" s="280">
        <v>573.29</v>
      </c>
      <c r="F345" s="280">
        <v>573.29</v>
      </c>
      <c r="G345" s="280">
        <v>573.29</v>
      </c>
      <c r="H345" s="280">
        <v>573.29</v>
      </c>
      <c r="I345" s="280">
        <v>573.29</v>
      </c>
      <c r="J345" s="280">
        <v>573.29</v>
      </c>
      <c r="K345" s="280">
        <v>573.29</v>
      </c>
      <c r="L345" s="280">
        <v>573.29</v>
      </c>
      <c r="M345" s="280">
        <v>573.29</v>
      </c>
      <c r="N345" s="280">
        <v>573.29</v>
      </c>
      <c r="O345" s="280">
        <v>573.29</v>
      </c>
      <c r="P345" s="280">
        <v>573.29</v>
      </c>
      <c r="Q345" s="280">
        <v>573.29</v>
      </c>
      <c r="R345" s="280">
        <v>573.29</v>
      </c>
      <c r="S345" s="280">
        <v>573.29</v>
      </c>
      <c r="T345" s="280">
        <v>573.29</v>
      </c>
      <c r="U345" s="280">
        <v>573.29</v>
      </c>
      <c r="V345" s="280">
        <v>573.29</v>
      </c>
      <c r="W345" s="280">
        <v>573.29</v>
      </c>
      <c r="X345" s="280">
        <v>573.29</v>
      </c>
      <c r="Y345" s="281">
        <v>573.29</v>
      </c>
    </row>
    <row r="346" spans="1:25" ht="15.75" outlineLevel="1" thickBot="1">
      <c r="A346" s="279" t="s">
        <v>67</v>
      </c>
      <c r="B346" s="150">
        <v>676.12</v>
      </c>
      <c r="C346" s="280">
        <v>676.12</v>
      </c>
      <c r="D346" s="280">
        <v>676.12</v>
      </c>
      <c r="E346" s="280">
        <v>676.12</v>
      </c>
      <c r="F346" s="280">
        <v>676.12</v>
      </c>
      <c r="G346" s="280">
        <v>676.12</v>
      </c>
      <c r="H346" s="280">
        <v>676.12</v>
      </c>
      <c r="I346" s="280">
        <v>676.12</v>
      </c>
      <c r="J346" s="280">
        <v>676.12</v>
      </c>
      <c r="K346" s="280">
        <v>676.12</v>
      </c>
      <c r="L346" s="280">
        <v>676.12</v>
      </c>
      <c r="M346" s="280">
        <v>676.12</v>
      </c>
      <c r="N346" s="280">
        <v>676.12</v>
      </c>
      <c r="O346" s="280">
        <v>676.12</v>
      </c>
      <c r="P346" s="280">
        <v>676.12</v>
      </c>
      <c r="Q346" s="280">
        <v>676.12</v>
      </c>
      <c r="R346" s="280">
        <v>676.12</v>
      </c>
      <c r="S346" s="280">
        <v>676.12</v>
      </c>
      <c r="T346" s="280">
        <v>676.12</v>
      </c>
      <c r="U346" s="280">
        <v>676.12</v>
      </c>
      <c r="V346" s="280">
        <v>676.12</v>
      </c>
      <c r="W346" s="280">
        <v>676.12</v>
      </c>
      <c r="X346" s="280">
        <v>676.12</v>
      </c>
      <c r="Y346" s="281">
        <v>676.12</v>
      </c>
    </row>
    <row r="347" spans="1:25" ht="15.75" outlineLevel="1" thickBot="1">
      <c r="A347" s="279" t="s">
        <v>69</v>
      </c>
      <c r="B347" s="150">
        <v>5.03863794</v>
      </c>
      <c r="C347" s="280">
        <v>5.03863794</v>
      </c>
      <c r="D347" s="280">
        <v>5.03863794</v>
      </c>
      <c r="E347" s="280">
        <v>5.03863794</v>
      </c>
      <c r="F347" s="280">
        <v>5.03863794</v>
      </c>
      <c r="G347" s="280">
        <v>5.03863794</v>
      </c>
      <c r="H347" s="280">
        <v>5.03863794</v>
      </c>
      <c r="I347" s="280">
        <v>5.03863794</v>
      </c>
      <c r="J347" s="280">
        <v>5.03863794</v>
      </c>
      <c r="K347" s="280">
        <v>5.03863794</v>
      </c>
      <c r="L347" s="280">
        <v>5.03863794</v>
      </c>
      <c r="M347" s="280">
        <v>5.03863794</v>
      </c>
      <c r="N347" s="280">
        <v>5.03863794</v>
      </c>
      <c r="O347" s="280">
        <v>5.03863794</v>
      </c>
      <c r="P347" s="280">
        <v>5.03863794</v>
      </c>
      <c r="Q347" s="280">
        <v>5.03863794</v>
      </c>
      <c r="R347" s="280">
        <v>5.03863794</v>
      </c>
      <c r="S347" s="280">
        <v>5.03863794</v>
      </c>
      <c r="T347" s="280">
        <v>5.03863794</v>
      </c>
      <c r="U347" s="280">
        <v>5.03863794</v>
      </c>
      <c r="V347" s="280">
        <v>5.03863794</v>
      </c>
      <c r="W347" s="280">
        <v>5.03863794</v>
      </c>
      <c r="X347" s="280">
        <v>5.03863794</v>
      </c>
      <c r="Y347" s="281">
        <v>5.03863794</v>
      </c>
    </row>
    <row r="348" spans="1:25" ht="45.75" outlineLevel="1" thickBot="1">
      <c r="A348" s="149" t="s">
        <v>141</v>
      </c>
      <c r="B348" s="150">
        <v>1006</v>
      </c>
      <c r="C348" s="150">
        <v>1006</v>
      </c>
      <c r="D348" s="150">
        <v>1006</v>
      </c>
      <c r="E348" s="150">
        <v>1006</v>
      </c>
      <c r="F348" s="150">
        <v>1006</v>
      </c>
      <c r="G348" s="150">
        <v>1006</v>
      </c>
      <c r="H348" s="150">
        <v>1006</v>
      </c>
      <c r="I348" s="150">
        <v>1006</v>
      </c>
      <c r="J348" s="150">
        <v>1006</v>
      </c>
      <c r="K348" s="150">
        <v>1006</v>
      </c>
      <c r="L348" s="150">
        <v>1006</v>
      </c>
      <c r="M348" s="150">
        <v>1006</v>
      </c>
      <c r="N348" s="150">
        <v>1006</v>
      </c>
      <c r="O348" s="150">
        <v>1006</v>
      </c>
      <c r="P348" s="150">
        <v>1006</v>
      </c>
      <c r="Q348" s="150">
        <v>1006</v>
      </c>
      <c r="R348" s="150">
        <v>1006</v>
      </c>
      <c r="S348" s="150">
        <v>1006</v>
      </c>
      <c r="T348" s="150">
        <v>1006</v>
      </c>
      <c r="U348" s="150">
        <v>1006</v>
      </c>
      <c r="V348" s="150">
        <v>1006</v>
      </c>
      <c r="W348" s="150">
        <v>1006</v>
      </c>
      <c r="X348" s="150">
        <v>1006</v>
      </c>
      <c r="Y348" s="150">
        <v>1006</v>
      </c>
    </row>
    <row r="349" spans="1:25" ht="20.25" customHeight="1" thickBot="1">
      <c r="A349" s="275">
        <v>18</v>
      </c>
      <c r="B349" s="276">
        <f>B350+B351+B352+B353+B354+B355</f>
        <v>4142.67305259</v>
      </c>
      <c r="C349" s="276">
        <f aca="true" t="shared" si="44" ref="C349:Y349">C350+C351+C352+C353+C354+C355</f>
        <v>4205.26414024</v>
      </c>
      <c r="D349" s="276">
        <f t="shared" si="44"/>
        <v>4234.701885570001</v>
      </c>
      <c r="E349" s="276">
        <f t="shared" si="44"/>
        <v>4230.42902765</v>
      </c>
      <c r="F349" s="276">
        <f t="shared" si="44"/>
        <v>4230.79933901</v>
      </c>
      <c r="G349" s="276">
        <f t="shared" si="44"/>
        <v>4215.4358206199995</v>
      </c>
      <c r="H349" s="276">
        <f t="shared" si="44"/>
        <v>4155.34276856</v>
      </c>
      <c r="I349" s="276">
        <f t="shared" si="44"/>
        <v>4075.38270929</v>
      </c>
      <c r="J349" s="276">
        <f t="shared" si="44"/>
        <v>4048.1176113</v>
      </c>
      <c r="K349" s="276">
        <f t="shared" si="44"/>
        <v>4010.04760056</v>
      </c>
      <c r="L349" s="276">
        <f t="shared" si="44"/>
        <v>4003.3639273900003</v>
      </c>
      <c r="M349" s="276">
        <f t="shared" si="44"/>
        <v>4010.07937139</v>
      </c>
      <c r="N349" s="276">
        <f t="shared" si="44"/>
        <v>4016.37984908</v>
      </c>
      <c r="O349" s="276">
        <f t="shared" si="44"/>
        <v>4030.4409676</v>
      </c>
      <c r="P349" s="276">
        <f t="shared" si="44"/>
        <v>4046.14548126</v>
      </c>
      <c r="Q349" s="276">
        <f t="shared" si="44"/>
        <v>4057.93923839</v>
      </c>
      <c r="R349" s="276">
        <f t="shared" si="44"/>
        <v>4071.9159732800003</v>
      </c>
      <c r="S349" s="276">
        <f t="shared" si="44"/>
        <v>4041.67421681</v>
      </c>
      <c r="T349" s="276">
        <f t="shared" si="44"/>
        <v>4014.80562427</v>
      </c>
      <c r="U349" s="276">
        <f t="shared" si="44"/>
        <v>3995.46878735</v>
      </c>
      <c r="V349" s="276">
        <f t="shared" si="44"/>
        <v>3956.8783174699997</v>
      </c>
      <c r="W349" s="276">
        <f t="shared" si="44"/>
        <v>3949.46530947</v>
      </c>
      <c r="X349" s="276">
        <f t="shared" si="44"/>
        <v>3993.08140252</v>
      </c>
      <c r="Y349" s="276">
        <f t="shared" si="44"/>
        <v>4055.79515812</v>
      </c>
    </row>
    <row r="350" spans="1:25" ht="60.75" outlineLevel="1" thickBot="1">
      <c r="A350" s="279" t="s">
        <v>96</v>
      </c>
      <c r="B350" s="150">
        <v>1850.99441465</v>
      </c>
      <c r="C350" s="280">
        <v>1913.5855023</v>
      </c>
      <c r="D350" s="280">
        <v>1943.02324763</v>
      </c>
      <c r="E350" s="280">
        <v>1938.75038971</v>
      </c>
      <c r="F350" s="280">
        <v>1939.12070107</v>
      </c>
      <c r="G350" s="280">
        <v>1923.75718268</v>
      </c>
      <c r="H350" s="280">
        <v>1863.66413062</v>
      </c>
      <c r="I350" s="280">
        <v>1783.70407135</v>
      </c>
      <c r="J350" s="280">
        <v>1756.43897336</v>
      </c>
      <c r="K350" s="280">
        <v>1718.36896262</v>
      </c>
      <c r="L350" s="280">
        <v>1711.68528945</v>
      </c>
      <c r="M350" s="280">
        <v>1718.40073345</v>
      </c>
      <c r="N350" s="280">
        <v>1724.70121114</v>
      </c>
      <c r="O350" s="280">
        <v>1738.76232966</v>
      </c>
      <c r="P350" s="280">
        <v>1754.46684332</v>
      </c>
      <c r="Q350" s="280">
        <v>1766.26060045</v>
      </c>
      <c r="R350" s="280">
        <v>1780.23733534</v>
      </c>
      <c r="S350" s="280">
        <v>1749.99557887</v>
      </c>
      <c r="T350" s="280">
        <v>1723.12698633</v>
      </c>
      <c r="U350" s="280">
        <v>1703.79014941</v>
      </c>
      <c r="V350" s="280">
        <v>1665.19967953</v>
      </c>
      <c r="W350" s="280">
        <v>1657.78667153</v>
      </c>
      <c r="X350" s="280">
        <v>1701.40276458</v>
      </c>
      <c r="Y350" s="281">
        <v>1764.11652018</v>
      </c>
    </row>
    <row r="351" spans="1:25" ht="60.75" outlineLevel="1" thickBot="1">
      <c r="A351" s="279" t="s">
        <v>100</v>
      </c>
      <c r="B351" s="150">
        <v>31.23</v>
      </c>
      <c r="C351" s="280">
        <v>31.23</v>
      </c>
      <c r="D351" s="280">
        <v>31.23</v>
      </c>
      <c r="E351" s="280">
        <v>31.23</v>
      </c>
      <c r="F351" s="280">
        <v>31.23</v>
      </c>
      <c r="G351" s="280">
        <v>31.23</v>
      </c>
      <c r="H351" s="280">
        <v>31.23</v>
      </c>
      <c r="I351" s="280">
        <v>31.23</v>
      </c>
      <c r="J351" s="280">
        <v>31.23</v>
      </c>
      <c r="K351" s="280">
        <v>31.23</v>
      </c>
      <c r="L351" s="280">
        <v>31.23</v>
      </c>
      <c r="M351" s="280">
        <v>31.23</v>
      </c>
      <c r="N351" s="280">
        <v>31.23</v>
      </c>
      <c r="O351" s="280">
        <v>31.23</v>
      </c>
      <c r="P351" s="280">
        <v>31.23</v>
      </c>
      <c r="Q351" s="280">
        <v>31.23</v>
      </c>
      <c r="R351" s="280">
        <v>31.23</v>
      </c>
      <c r="S351" s="280">
        <v>31.23</v>
      </c>
      <c r="T351" s="280">
        <v>31.23</v>
      </c>
      <c r="U351" s="280">
        <v>31.23</v>
      </c>
      <c r="V351" s="280">
        <v>31.23</v>
      </c>
      <c r="W351" s="280">
        <v>31.23</v>
      </c>
      <c r="X351" s="280">
        <v>31.23</v>
      </c>
      <c r="Y351" s="281">
        <v>31.23</v>
      </c>
    </row>
    <row r="352" spans="1:25" ht="15.75" outlineLevel="1" thickBot="1">
      <c r="A352" s="279" t="s">
        <v>66</v>
      </c>
      <c r="B352" s="150">
        <v>573.29</v>
      </c>
      <c r="C352" s="280">
        <v>573.29</v>
      </c>
      <c r="D352" s="280">
        <v>573.29</v>
      </c>
      <c r="E352" s="280">
        <v>573.29</v>
      </c>
      <c r="F352" s="280">
        <v>573.29</v>
      </c>
      <c r="G352" s="280">
        <v>573.29</v>
      </c>
      <c r="H352" s="280">
        <v>573.29</v>
      </c>
      <c r="I352" s="280">
        <v>573.29</v>
      </c>
      <c r="J352" s="280">
        <v>573.29</v>
      </c>
      <c r="K352" s="280">
        <v>573.29</v>
      </c>
      <c r="L352" s="280">
        <v>573.29</v>
      </c>
      <c r="M352" s="280">
        <v>573.29</v>
      </c>
      <c r="N352" s="280">
        <v>573.29</v>
      </c>
      <c r="O352" s="280">
        <v>573.29</v>
      </c>
      <c r="P352" s="280">
        <v>573.29</v>
      </c>
      <c r="Q352" s="280">
        <v>573.29</v>
      </c>
      <c r="R352" s="280">
        <v>573.29</v>
      </c>
      <c r="S352" s="280">
        <v>573.29</v>
      </c>
      <c r="T352" s="280">
        <v>573.29</v>
      </c>
      <c r="U352" s="280">
        <v>573.29</v>
      </c>
      <c r="V352" s="280">
        <v>573.29</v>
      </c>
      <c r="W352" s="280">
        <v>573.29</v>
      </c>
      <c r="X352" s="280">
        <v>573.29</v>
      </c>
      <c r="Y352" s="281">
        <v>573.29</v>
      </c>
    </row>
    <row r="353" spans="1:25" ht="15.75" outlineLevel="1" thickBot="1">
      <c r="A353" s="279" t="s">
        <v>67</v>
      </c>
      <c r="B353" s="150">
        <v>676.12</v>
      </c>
      <c r="C353" s="280">
        <v>676.12</v>
      </c>
      <c r="D353" s="280">
        <v>676.12</v>
      </c>
      <c r="E353" s="280">
        <v>676.12</v>
      </c>
      <c r="F353" s="280">
        <v>676.12</v>
      </c>
      <c r="G353" s="280">
        <v>676.12</v>
      </c>
      <c r="H353" s="280">
        <v>676.12</v>
      </c>
      <c r="I353" s="280">
        <v>676.12</v>
      </c>
      <c r="J353" s="280">
        <v>676.12</v>
      </c>
      <c r="K353" s="280">
        <v>676.12</v>
      </c>
      <c r="L353" s="280">
        <v>676.12</v>
      </c>
      <c r="M353" s="280">
        <v>676.12</v>
      </c>
      <c r="N353" s="280">
        <v>676.12</v>
      </c>
      <c r="O353" s="280">
        <v>676.12</v>
      </c>
      <c r="P353" s="280">
        <v>676.12</v>
      </c>
      <c r="Q353" s="280">
        <v>676.12</v>
      </c>
      <c r="R353" s="280">
        <v>676.12</v>
      </c>
      <c r="S353" s="280">
        <v>676.12</v>
      </c>
      <c r="T353" s="280">
        <v>676.12</v>
      </c>
      <c r="U353" s="280">
        <v>676.12</v>
      </c>
      <c r="V353" s="280">
        <v>676.12</v>
      </c>
      <c r="W353" s="280">
        <v>676.12</v>
      </c>
      <c r="X353" s="280">
        <v>676.12</v>
      </c>
      <c r="Y353" s="281">
        <v>676.12</v>
      </c>
    </row>
    <row r="354" spans="1:25" ht="15.75" outlineLevel="1" thickBot="1">
      <c r="A354" s="279" t="s">
        <v>69</v>
      </c>
      <c r="B354" s="150">
        <v>5.03863794</v>
      </c>
      <c r="C354" s="280">
        <v>5.03863794</v>
      </c>
      <c r="D354" s="280">
        <v>5.03863794</v>
      </c>
      <c r="E354" s="280">
        <v>5.03863794</v>
      </c>
      <c r="F354" s="280">
        <v>5.03863794</v>
      </c>
      <c r="G354" s="280">
        <v>5.03863794</v>
      </c>
      <c r="H354" s="280">
        <v>5.03863794</v>
      </c>
      <c r="I354" s="280">
        <v>5.03863794</v>
      </c>
      <c r="J354" s="280">
        <v>5.03863794</v>
      </c>
      <c r="K354" s="280">
        <v>5.03863794</v>
      </c>
      <c r="L354" s="280">
        <v>5.03863794</v>
      </c>
      <c r="M354" s="280">
        <v>5.03863794</v>
      </c>
      <c r="N354" s="280">
        <v>5.03863794</v>
      </c>
      <c r="O354" s="280">
        <v>5.03863794</v>
      </c>
      <c r="P354" s="280">
        <v>5.03863794</v>
      </c>
      <c r="Q354" s="280">
        <v>5.03863794</v>
      </c>
      <c r="R354" s="280">
        <v>5.03863794</v>
      </c>
      <c r="S354" s="280">
        <v>5.03863794</v>
      </c>
      <c r="T354" s="280">
        <v>5.03863794</v>
      </c>
      <c r="U354" s="280">
        <v>5.03863794</v>
      </c>
      <c r="V354" s="280">
        <v>5.03863794</v>
      </c>
      <c r="W354" s="280">
        <v>5.03863794</v>
      </c>
      <c r="X354" s="280">
        <v>5.03863794</v>
      </c>
      <c r="Y354" s="281">
        <v>5.03863794</v>
      </c>
    </row>
    <row r="355" spans="1:25" ht="45.75" outlineLevel="1" thickBot="1">
      <c r="A355" s="149" t="s">
        <v>141</v>
      </c>
      <c r="B355" s="150">
        <v>1006</v>
      </c>
      <c r="C355" s="150">
        <v>1006</v>
      </c>
      <c r="D355" s="150">
        <v>1006</v>
      </c>
      <c r="E355" s="150">
        <v>1006</v>
      </c>
      <c r="F355" s="150">
        <v>1006</v>
      </c>
      <c r="G355" s="150">
        <v>1006</v>
      </c>
      <c r="H355" s="150">
        <v>1006</v>
      </c>
      <c r="I355" s="150">
        <v>1006</v>
      </c>
      <c r="J355" s="150">
        <v>1006</v>
      </c>
      <c r="K355" s="150">
        <v>1006</v>
      </c>
      <c r="L355" s="150">
        <v>1006</v>
      </c>
      <c r="M355" s="150">
        <v>1006</v>
      </c>
      <c r="N355" s="150">
        <v>1006</v>
      </c>
      <c r="O355" s="150">
        <v>1006</v>
      </c>
      <c r="P355" s="150">
        <v>1006</v>
      </c>
      <c r="Q355" s="150">
        <v>1006</v>
      </c>
      <c r="R355" s="150">
        <v>1006</v>
      </c>
      <c r="S355" s="150">
        <v>1006</v>
      </c>
      <c r="T355" s="150">
        <v>1006</v>
      </c>
      <c r="U355" s="150">
        <v>1006</v>
      </c>
      <c r="V355" s="150">
        <v>1006</v>
      </c>
      <c r="W355" s="150">
        <v>1006</v>
      </c>
      <c r="X355" s="150">
        <v>1006</v>
      </c>
      <c r="Y355" s="150">
        <v>1006</v>
      </c>
    </row>
    <row r="356" spans="1:25" ht="20.25" customHeight="1" thickBot="1">
      <c r="A356" s="275">
        <v>19</v>
      </c>
      <c r="B356" s="276">
        <f>B357+B358+B359+B360+B361+B362</f>
        <v>4048.66604685</v>
      </c>
      <c r="C356" s="276">
        <f aca="true" t="shared" si="45" ref="C356:Y356">C357+C358+C359+C360+C361+C362</f>
        <v>4098.065213690001</v>
      </c>
      <c r="D356" s="276">
        <f t="shared" si="45"/>
        <v>4166.587813509999</v>
      </c>
      <c r="E356" s="276">
        <f t="shared" si="45"/>
        <v>4209.86478309</v>
      </c>
      <c r="F356" s="276">
        <f t="shared" si="45"/>
        <v>4222.47344568</v>
      </c>
      <c r="G356" s="276">
        <f t="shared" si="45"/>
        <v>4182.72952741</v>
      </c>
      <c r="H356" s="276">
        <f t="shared" si="45"/>
        <v>4113.684333839999</v>
      </c>
      <c r="I356" s="276">
        <f t="shared" si="45"/>
        <v>4035.31473232</v>
      </c>
      <c r="J356" s="276">
        <f t="shared" si="45"/>
        <v>4004.88150963</v>
      </c>
      <c r="K356" s="276">
        <f t="shared" si="45"/>
        <v>3983.13310907</v>
      </c>
      <c r="L356" s="276">
        <f t="shared" si="45"/>
        <v>3975.6202792999998</v>
      </c>
      <c r="M356" s="276">
        <f t="shared" si="45"/>
        <v>4004.8207374</v>
      </c>
      <c r="N356" s="276">
        <f t="shared" si="45"/>
        <v>4020.0452665</v>
      </c>
      <c r="O356" s="276">
        <f t="shared" si="45"/>
        <v>4046.16738136</v>
      </c>
      <c r="P356" s="276">
        <f t="shared" si="45"/>
        <v>4057.4536899600002</v>
      </c>
      <c r="Q356" s="276">
        <f t="shared" si="45"/>
        <v>4071.61778231</v>
      </c>
      <c r="R356" s="276">
        <f t="shared" si="45"/>
        <v>4066.75560542</v>
      </c>
      <c r="S356" s="276">
        <f t="shared" si="45"/>
        <v>4016.18206841</v>
      </c>
      <c r="T356" s="276">
        <f t="shared" si="45"/>
        <v>3964.98471039</v>
      </c>
      <c r="U356" s="276">
        <f t="shared" si="45"/>
        <v>3975.04609738</v>
      </c>
      <c r="V356" s="276">
        <f t="shared" si="45"/>
        <v>3926.27200028</v>
      </c>
      <c r="W356" s="276">
        <f t="shared" si="45"/>
        <v>3915.08668419</v>
      </c>
      <c r="X356" s="276">
        <f t="shared" si="45"/>
        <v>3963.95502506</v>
      </c>
      <c r="Y356" s="276">
        <f t="shared" si="45"/>
        <v>4053.33608989</v>
      </c>
    </row>
    <row r="357" spans="1:25" ht="60.75" outlineLevel="1" thickBot="1">
      <c r="A357" s="279" t="s">
        <v>96</v>
      </c>
      <c r="B357" s="150">
        <v>1756.98740891</v>
      </c>
      <c r="C357" s="280">
        <v>1806.38657575</v>
      </c>
      <c r="D357" s="280">
        <v>1874.90917557</v>
      </c>
      <c r="E357" s="280">
        <v>1918.18614515</v>
      </c>
      <c r="F357" s="280">
        <v>1930.79480774</v>
      </c>
      <c r="G357" s="280">
        <v>1891.05088947</v>
      </c>
      <c r="H357" s="280">
        <v>1822.0056959</v>
      </c>
      <c r="I357" s="280">
        <v>1743.63609438</v>
      </c>
      <c r="J357" s="280">
        <v>1713.20287169</v>
      </c>
      <c r="K357" s="280">
        <v>1691.45447113</v>
      </c>
      <c r="L357" s="280">
        <v>1683.94164136</v>
      </c>
      <c r="M357" s="280">
        <v>1713.14209946</v>
      </c>
      <c r="N357" s="280">
        <v>1728.36662856</v>
      </c>
      <c r="O357" s="280">
        <v>1754.48874342</v>
      </c>
      <c r="P357" s="280">
        <v>1765.77505202</v>
      </c>
      <c r="Q357" s="280">
        <v>1779.93914437</v>
      </c>
      <c r="R357" s="280">
        <v>1775.07696748</v>
      </c>
      <c r="S357" s="280">
        <v>1724.50343047</v>
      </c>
      <c r="T357" s="280">
        <v>1673.30607245</v>
      </c>
      <c r="U357" s="280">
        <v>1683.36745944</v>
      </c>
      <c r="V357" s="280">
        <v>1634.59336234</v>
      </c>
      <c r="W357" s="280">
        <v>1623.40804625</v>
      </c>
      <c r="X357" s="280">
        <v>1672.27638712</v>
      </c>
      <c r="Y357" s="281">
        <v>1761.65745195</v>
      </c>
    </row>
    <row r="358" spans="1:25" ht="60.75" outlineLevel="1" thickBot="1">
      <c r="A358" s="279" t="s">
        <v>100</v>
      </c>
      <c r="B358" s="150">
        <v>31.23</v>
      </c>
      <c r="C358" s="280">
        <v>31.23</v>
      </c>
      <c r="D358" s="280">
        <v>31.23</v>
      </c>
      <c r="E358" s="280">
        <v>31.23</v>
      </c>
      <c r="F358" s="280">
        <v>31.23</v>
      </c>
      <c r="G358" s="280">
        <v>31.23</v>
      </c>
      <c r="H358" s="280">
        <v>31.23</v>
      </c>
      <c r="I358" s="280">
        <v>31.23</v>
      </c>
      <c r="J358" s="280">
        <v>31.23</v>
      </c>
      <c r="K358" s="280">
        <v>31.23</v>
      </c>
      <c r="L358" s="280">
        <v>31.23</v>
      </c>
      <c r="M358" s="280">
        <v>31.23</v>
      </c>
      <c r="N358" s="280">
        <v>31.23</v>
      </c>
      <c r="O358" s="280">
        <v>31.23</v>
      </c>
      <c r="P358" s="280">
        <v>31.23</v>
      </c>
      <c r="Q358" s="280">
        <v>31.23</v>
      </c>
      <c r="R358" s="280">
        <v>31.23</v>
      </c>
      <c r="S358" s="280">
        <v>31.23</v>
      </c>
      <c r="T358" s="280">
        <v>31.23</v>
      </c>
      <c r="U358" s="280">
        <v>31.23</v>
      </c>
      <c r="V358" s="280">
        <v>31.23</v>
      </c>
      <c r="W358" s="280">
        <v>31.23</v>
      </c>
      <c r="X358" s="280">
        <v>31.23</v>
      </c>
      <c r="Y358" s="281">
        <v>31.23</v>
      </c>
    </row>
    <row r="359" spans="1:25" ht="15.75" outlineLevel="1" thickBot="1">
      <c r="A359" s="279" t="s">
        <v>66</v>
      </c>
      <c r="B359" s="150">
        <v>573.29</v>
      </c>
      <c r="C359" s="280">
        <v>573.29</v>
      </c>
      <c r="D359" s="280">
        <v>573.29</v>
      </c>
      <c r="E359" s="280">
        <v>573.29</v>
      </c>
      <c r="F359" s="280">
        <v>573.29</v>
      </c>
      <c r="G359" s="280">
        <v>573.29</v>
      </c>
      <c r="H359" s="280">
        <v>573.29</v>
      </c>
      <c r="I359" s="280">
        <v>573.29</v>
      </c>
      <c r="J359" s="280">
        <v>573.29</v>
      </c>
      <c r="K359" s="280">
        <v>573.29</v>
      </c>
      <c r="L359" s="280">
        <v>573.29</v>
      </c>
      <c r="M359" s="280">
        <v>573.29</v>
      </c>
      <c r="N359" s="280">
        <v>573.29</v>
      </c>
      <c r="O359" s="280">
        <v>573.29</v>
      </c>
      <c r="P359" s="280">
        <v>573.29</v>
      </c>
      <c r="Q359" s="280">
        <v>573.29</v>
      </c>
      <c r="R359" s="280">
        <v>573.29</v>
      </c>
      <c r="S359" s="280">
        <v>573.29</v>
      </c>
      <c r="T359" s="280">
        <v>573.29</v>
      </c>
      <c r="U359" s="280">
        <v>573.29</v>
      </c>
      <c r="V359" s="280">
        <v>573.29</v>
      </c>
      <c r="W359" s="280">
        <v>573.29</v>
      </c>
      <c r="X359" s="280">
        <v>573.29</v>
      </c>
      <c r="Y359" s="281">
        <v>573.29</v>
      </c>
    </row>
    <row r="360" spans="1:25" ht="15.75" outlineLevel="1" thickBot="1">
      <c r="A360" s="279" t="s">
        <v>67</v>
      </c>
      <c r="B360" s="150">
        <v>676.12</v>
      </c>
      <c r="C360" s="280">
        <v>676.12</v>
      </c>
      <c r="D360" s="280">
        <v>676.12</v>
      </c>
      <c r="E360" s="280">
        <v>676.12</v>
      </c>
      <c r="F360" s="280">
        <v>676.12</v>
      </c>
      <c r="G360" s="280">
        <v>676.12</v>
      </c>
      <c r="H360" s="280">
        <v>676.12</v>
      </c>
      <c r="I360" s="280">
        <v>676.12</v>
      </c>
      <c r="J360" s="280">
        <v>676.12</v>
      </c>
      <c r="K360" s="280">
        <v>676.12</v>
      </c>
      <c r="L360" s="280">
        <v>676.12</v>
      </c>
      <c r="M360" s="280">
        <v>676.12</v>
      </c>
      <c r="N360" s="280">
        <v>676.12</v>
      </c>
      <c r="O360" s="280">
        <v>676.12</v>
      </c>
      <c r="P360" s="280">
        <v>676.12</v>
      </c>
      <c r="Q360" s="280">
        <v>676.12</v>
      </c>
      <c r="R360" s="280">
        <v>676.12</v>
      </c>
      <c r="S360" s="280">
        <v>676.12</v>
      </c>
      <c r="T360" s="280">
        <v>676.12</v>
      </c>
      <c r="U360" s="280">
        <v>676.12</v>
      </c>
      <c r="V360" s="280">
        <v>676.12</v>
      </c>
      <c r="W360" s="280">
        <v>676.12</v>
      </c>
      <c r="X360" s="280">
        <v>676.12</v>
      </c>
      <c r="Y360" s="281">
        <v>676.12</v>
      </c>
    </row>
    <row r="361" spans="1:25" ht="15.75" outlineLevel="1" thickBot="1">
      <c r="A361" s="279" t="s">
        <v>69</v>
      </c>
      <c r="B361" s="150">
        <v>5.03863794</v>
      </c>
      <c r="C361" s="280">
        <v>5.03863794</v>
      </c>
      <c r="D361" s="280">
        <v>5.03863794</v>
      </c>
      <c r="E361" s="280">
        <v>5.03863794</v>
      </c>
      <c r="F361" s="280">
        <v>5.03863794</v>
      </c>
      <c r="G361" s="280">
        <v>5.03863794</v>
      </c>
      <c r="H361" s="280">
        <v>5.03863794</v>
      </c>
      <c r="I361" s="280">
        <v>5.03863794</v>
      </c>
      <c r="J361" s="280">
        <v>5.03863794</v>
      </c>
      <c r="K361" s="280">
        <v>5.03863794</v>
      </c>
      <c r="L361" s="280">
        <v>5.03863794</v>
      </c>
      <c r="M361" s="280">
        <v>5.03863794</v>
      </c>
      <c r="N361" s="280">
        <v>5.03863794</v>
      </c>
      <c r="O361" s="280">
        <v>5.03863794</v>
      </c>
      <c r="P361" s="280">
        <v>5.03863794</v>
      </c>
      <c r="Q361" s="280">
        <v>5.03863794</v>
      </c>
      <c r="R361" s="280">
        <v>5.03863794</v>
      </c>
      <c r="S361" s="280">
        <v>5.03863794</v>
      </c>
      <c r="T361" s="280">
        <v>5.03863794</v>
      </c>
      <c r="U361" s="280">
        <v>5.03863794</v>
      </c>
      <c r="V361" s="280">
        <v>5.03863794</v>
      </c>
      <c r="W361" s="280">
        <v>5.03863794</v>
      </c>
      <c r="X361" s="280">
        <v>5.03863794</v>
      </c>
      <c r="Y361" s="281">
        <v>5.03863794</v>
      </c>
    </row>
    <row r="362" spans="1:25" ht="45.75" outlineLevel="1" thickBot="1">
      <c r="A362" s="149" t="s">
        <v>141</v>
      </c>
      <c r="B362" s="150">
        <v>1006</v>
      </c>
      <c r="C362" s="150">
        <v>1006</v>
      </c>
      <c r="D362" s="150">
        <v>1006</v>
      </c>
      <c r="E362" s="150">
        <v>1006</v>
      </c>
      <c r="F362" s="150">
        <v>1006</v>
      </c>
      <c r="G362" s="150">
        <v>1006</v>
      </c>
      <c r="H362" s="150">
        <v>1006</v>
      </c>
      <c r="I362" s="150">
        <v>1006</v>
      </c>
      <c r="J362" s="150">
        <v>1006</v>
      </c>
      <c r="K362" s="150">
        <v>1006</v>
      </c>
      <c r="L362" s="150">
        <v>1006</v>
      </c>
      <c r="M362" s="150">
        <v>1006</v>
      </c>
      <c r="N362" s="150">
        <v>1006</v>
      </c>
      <c r="O362" s="150">
        <v>1006</v>
      </c>
      <c r="P362" s="150">
        <v>1006</v>
      </c>
      <c r="Q362" s="150">
        <v>1006</v>
      </c>
      <c r="R362" s="150">
        <v>1006</v>
      </c>
      <c r="S362" s="150">
        <v>1006</v>
      </c>
      <c r="T362" s="150">
        <v>1006</v>
      </c>
      <c r="U362" s="150">
        <v>1006</v>
      </c>
      <c r="V362" s="150">
        <v>1006</v>
      </c>
      <c r="W362" s="150">
        <v>1006</v>
      </c>
      <c r="X362" s="150">
        <v>1006</v>
      </c>
      <c r="Y362" s="150">
        <v>1006</v>
      </c>
    </row>
    <row r="363" spans="1:25" ht="20.25" customHeight="1" thickBot="1">
      <c r="A363" s="275">
        <v>20</v>
      </c>
      <c r="B363" s="276">
        <f>B364+B365+B366+B367+B368+B369</f>
        <v>4040.49650024</v>
      </c>
      <c r="C363" s="276">
        <f aca="true" t="shared" si="46" ref="C363:Y363">C364+C365+C366+C367+C368+C369</f>
        <v>4134.888951860001</v>
      </c>
      <c r="D363" s="276">
        <f t="shared" si="46"/>
        <v>4164.32882812</v>
      </c>
      <c r="E363" s="276">
        <f t="shared" si="46"/>
        <v>4162.956520129999</v>
      </c>
      <c r="F363" s="276">
        <f t="shared" si="46"/>
        <v>4163.69584455</v>
      </c>
      <c r="G363" s="276">
        <f t="shared" si="46"/>
        <v>4143.75934408</v>
      </c>
      <c r="H363" s="276">
        <f t="shared" si="46"/>
        <v>4043.13115314</v>
      </c>
      <c r="I363" s="276">
        <f t="shared" si="46"/>
        <v>4019.32506714</v>
      </c>
      <c r="J363" s="276">
        <f t="shared" si="46"/>
        <v>3977.91291065</v>
      </c>
      <c r="K363" s="276">
        <f t="shared" si="46"/>
        <v>3914.91232067</v>
      </c>
      <c r="L363" s="276">
        <f t="shared" si="46"/>
        <v>3903.87277128</v>
      </c>
      <c r="M363" s="276">
        <f t="shared" si="46"/>
        <v>3885.60402321</v>
      </c>
      <c r="N363" s="276">
        <f t="shared" si="46"/>
        <v>3906.74367187</v>
      </c>
      <c r="O363" s="276">
        <f t="shared" si="46"/>
        <v>3928.05861679</v>
      </c>
      <c r="P363" s="276">
        <f t="shared" si="46"/>
        <v>3943.22403166</v>
      </c>
      <c r="Q363" s="276">
        <f t="shared" si="46"/>
        <v>3961.83221844</v>
      </c>
      <c r="R363" s="276">
        <f t="shared" si="46"/>
        <v>3968.39334452</v>
      </c>
      <c r="S363" s="276">
        <f t="shared" si="46"/>
        <v>3950.61378672</v>
      </c>
      <c r="T363" s="276">
        <f t="shared" si="46"/>
        <v>3926.41581722</v>
      </c>
      <c r="U363" s="276">
        <f t="shared" si="46"/>
        <v>3918.89763835</v>
      </c>
      <c r="V363" s="276">
        <f t="shared" si="46"/>
        <v>3887.15561157</v>
      </c>
      <c r="W363" s="276">
        <f t="shared" si="46"/>
        <v>3881.4811346</v>
      </c>
      <c r="X363" s="276">
        <f t="shared" si="46"/>
        <v>3929.55264502</v>
      </c>
      <c r="Y363" s="276">
        <f t="shared" si="46"/>
        <v>3999.13484039</v>
      </c>
    </row>
    <row r="364" spans="1:25" ht="60.75" outlineLevel="1" thickBot="1">
      <c r="A364" s="279" t="s">
        <v>96</v>
      </c>
      <c r="B364" s="150">
        <v>1748.8178623</v>
      </c>
      <c r="C364" s="280">
        <v>1843.21031392</v>
      </c>
      <c r="D364" s="280">
        <v>1872.65019018</v>
      </c>
      <c r="E364" s="280">
        <v>1871.27788219</v>
      </c>
      <c r="F364" s="280">
        <v>1872.01720661</v>
      </c>
      <c r="G364" s="280">
        <v>1852.08070614</v>
      </c>
      <c r="H364" s="280">
        <v>1751.4525152</v>
      </c>
      <c r="I364" s="280">
        <v>1727.6464292</v>
      </c>
      <c r="J364" s="280">
        <v>1686.23427271</v>
      </c>
      <c r="K364" s="280">
        <v>1623.23368273</v>
      </c>
      <c r="L364" s="280">
        <v>1612.19413334</v>
      </c>
      <c r="M364" s="280">
        <v>1593.92538527</v>
      </c>
      <c r="N364" s="280">
        <v>1615.06503393</v>
      </c>
      <c r="O364" s="280">
        <v>1636.37997885</v>
      </c>
      <c r="P364" s="280">
        <v>1651.54539372</v>
      </c>
      <c r="Q364" s="280">
        <v>1670.1535805</v>
      </c>
      <c r="R364" s="280">
        <v>1676.71470658</v>
      </c>
      <c r="S364" s="280">
        <v>1658.93514878</v>
      </c>
      <c r="T364" s="280">
        <v>1634.73717928</v>
      </c>
      <c r="U364" s="280">
        <v>1627.21900041</v>
      </c>
      <c r="V364" s="280">
        <v>1595.47697363</v>
      </c>
      <c r="W364" s="280">
        <v>1589.80249666</v>
      </c>
      <c r="X364" s="280">
        <v>1637.87400708</v>
      </c>
      <c r="Y364" s="281">
        <v>1707.45620245</v>
      </c>
    </row>
    <row r="365" spans="1:25" ht="60.75" outlineLevel="1" thickBot="1">
      <c r="A365" s="279" t="s">
        <v>100</v>
      </c>
      <c r="B365" s="150">
        <v>31.23</v>
      </c>
      <c r="C365" s="280">
        <v>31.23</v>
      </c>
      <c r="D365" s="280">
        <v>31.23</v>
      </c>
      <c r="E365" s="280">
        <v>31.23</v>
      </c>
      <c r="F365" s="280">
        <v>31.23</v>
      </c>
      <c r="G365" s="280">
        <v>31.23</v>
      </c>
      <c r="H365" s="280">
        <v>31.23</v>
      </c>
      <c r="I365" s="280">
        <v>31.23</v>
      </c>
      <c r="J365" s="280">
        <v>31.23</v>
      </c>
      <c r="K365" s="280">
        <v>31.23</v>
      </c>
      <c r="L365" s="280">
        <v>31.23</v>
      </c>
      <c r="M365" s="280">
        <v>31.23</v>
      </c>
      <c r="N365" s="280">
        <v>31.23</v>
      </c>
      <c r="O365" s="280">
        <v>31.23</v>
      </c>
      <c r="P365" s="280">
        <v>31.23</v>
      </c>
      <c r="Q365" s="280">
        <v>31.23</v>
      </c>
      <c r="R365" s="280">
        <v>31.23</v>
      </c>
      <c r="S365" s="280">
        <v>31.23</v>
      </c>
      <c r="T365" s="280">
        <v>31.23</v>
      </c>
      <c r="U365" s="280">
        <v>31.23</v>
      </c>
      <c r="V365" s="280">
        <v>31.23</v>
      </c>
      <c r="W365" s="280">
        <v>31.23</v>
      </c>
      <c r="X365" s="280">
        <v>31.23</v>
      </c>
      <c r="Y365" s="281">
        <v>31.23</v>
      </c>
    </row>
    <row r="366" spans="1:25" ht="15.75" outlineLevel="1" thickBot="1">
      <c r="A366" s="279" t="s">
        <v>66</v>
      </c>
      <c r="B366" s="150">
        <v>573.29</v>
      </c>
      <c r="C366" s="280">
        <v>573.29</v>
      </c>
      <c r="D366" s="280">
        <v>573.29</v>
      </c>
      <c r="E366" s="280">
        <v>573.29</v>
      </c>
      <c r="F366" s="280">
        <v>573.29</v>
      </c>
      <c r="G366" s="280">
        <v>573.29</v>
      </c>
      <c r="H366" s="280">
        <v>573.29</v>
      </c>
      <c r="I366" s="280">
        <v>573.29</v>
      </c>
      <c r="J366" s="280">
        <v>573.29</v>
      </c>
      <c r="K366" s="280">
        <v>573.29</v>
      </c>
      <c r="L366" s="280">
        <v>573.29</v>
      </c>
      <c r="M366" s="280">
        <v>573.29</v>
      </c>
      <c r="N366" s="280">
        <v>573.29</v>
      </c>
      <c r="O366" s="280">
        <v>573.29</v>
      </c>
      <c r="P366" s="280">
        <v>573.29</v>
      </c>
      <c r="Q366" s="280">
        <v>573.29</v>
      </c>
      <c r="R366" s="280">
        <v>573.29</v>
      </c>
      <c r="S366" s="280">
        <v>573.29</v>
      </c>
      <c r="T366" s="280">
        <v>573.29</v>
      </c>
      <c r="U366" s="280">
        <v>573.29</v>
      </c>
      <c r="V366" s="280">
        <v>573.29</v>
      </c>
      <c r="W366" s="280">
        <v>573.29</v>
      </c>
      <c r="X366" s="280">
        <v>573.29</v>
      </c>
      <c r="Y366" s="281">
        <v>573.29</v>
      </c>
    </row>
    <row r="367" spans="1:25" ht="15.75" outlineLevel="1" thickBot="1">
      <c r="A367" s="279" t="s">
        <v>67</v>
      </c>
      <c r="B367" s="150">
        <v>676.12</v>
      </c>
      <c r="C367" s="280">
        <v>676.12</v>
      </c>
      <c r="D367" s="280">
        <v>676.12</v>
      </c>
      <c r="E367" s="280">
        <v>676.12</v>
      </c>
      <c r="F367" s="280">
        <v>676.12</v>
      </c>
      <c r="G367" s="280">
        <v>676.12</v>
      </c>
      <c r="H367" s="280">
        <v>676.12</v>
      </c>
      <c r="I367" s="280">
        <v>676.12</v>
      </c>
      <c r="J367" s="280">
        <v>676.12</v>
      </c>
      <c r="K367" s="280">
        <v>676.12</v>
      </c>
      <c r="L367" s="280">
        <v>676.12</v>
      </c>
      <c r="M367" s="280">
        <v>676.12</v>
      </c>
      <c r="N367" s="280">
        <v>676.12</v>
      </c>
      <c r="O367" s="280">
        <v>676.12</v>
      </c>
      <c r="P367" s="280">
        <v>676.12</v>
      </c>
      <c r="Q367" s="280">
        <v>676.12</v>
      </c>
      <c r="R367" s="280">
        <v>676.12</v>
      </c>
      <c r="S367" s="280">
        <v>676.12</v>
      </c>
      <c r="T367" s="280">
        <v>676.12</v>
      </c>
      <c r="U367" s="280">
        <v>676.12</v>
      </c>
      <c r="V367" s="280">
        <v>676.12</v>
      </c>
      <c r="W367" s="280">
        <v>676.12</v>
      </c>
      <c r="X367" s="280">
        <v>676.12</v>
      </c>
      <c r="Y367" s="281">
        <v>676.12</v>
      </c>
    </row>
    <row r="368" spans="1:25" ht="15.75" outlineLevel="1" thickBot="1">
      <c r="A368" s="279" t="s">
        <v>69</v>
      </c>
      <c r="B368" s="150">
        <v>5.03863794</v>
      </c>
      <c r="C368" s="280">
        <v>5.03863794</v>
      </c>
      <c r="D368" s="280">
        <v>5.03863794</v>
      </c>
      <c r="E368" s="280">
        <v>5.03863794</v>
      </c>
      <c r="F368" s="280">
        <v>5.03863794</v>
      </c>
      <c r="G368" s="280">
        <v>5.03863794</v>
      </c>
      <c r="H368" s="280">
        <v>5.03863794</v>
      </c>
      <c r="I368" s="280">
        <v>5.03863794</v>
      </c>
      <c r="J368" s="280">
        <v>5.03863794</v>
      </c>
      <c r="K368" s="280">
        <v>5.03863794</v>
      </c>
      <c r="L368" s="280">
        <v>5.03863794</v>
      </c>
      <c r="M368" s="280">
        <v>5.03863794</v>
      </c>
      <c r="N368" s="280">
        <v>5.03863794</v>
      </c>
      <c r="O368" s="280">
        <v>5.03863794</v>
      </c>
      <c r="P368" s="280">
        <v>5.03863794</v>
      </c>
      <c r="Q368" s="280">
        <v>5.03863794</v>
      </c>
      <c r="R368" s="280">
        <v>5.03863794</v>
      </c>
      <c r="S368" s="280">
        <v>5.03863794</v>
      </c>
      <c r="T368" s="280">
        <v>5.03863794</v>
      </c>
      <c r="U368" s="280">
        <v>5.03863794</v>
      </c>
      <c r="V368" s="280">
        <v>5.03863794</v>
      </c>
      <c r="W368" s="280">
        <v>5.03863794</v>
      </c>
      <c r="X368" s="280">
        <v>5.03863794</v>
      </c>
      <c r="Y368" s="281">
        <v>5.03863794</v>
      </c>
    </row>
    <row r="369" spans="1:25" ht="45.75" outlineLevel="1" thickBot="1">
      <c r="A369" s="149" t="s">
        <v>141</v>
      </c>
      <c r="B369" s="150">
        <v>1006</v>
      </c>
      <c r="C369" s="150">
        <v>1006</v>
      </c>
      <c r="D369" s="150">
        <v>1006</v>
      </c>
      <c r="E369" s="150">
        <v>1006</v>
      </c>
      <c r="F369" s="150">
        <v>1006</v>
      </c>
      <c r="G369" s="150">
        <v>1006</v>
      </c>
      <c r="H369" s="150">
        <v>1006</v>
      </c>
      <c r="I369" s="150">
        <v>1006</v>
      </c>
      <c r="J369" s="150">
        <v>1006</v>
      </c>
      <c r="K369" s="150">
        <v>1006</v>
      </c>
      <c r="L369" s="150">
        <v>1006</v>
      </c>
      <c r="M369" s="150">
        <v>1006</v>
      </c>
      <c r="N369" s="150">
        <v>1006</v>
      </c>
      <c r="O369" s="150">
        <v>1006</v>
      </c>
      <c r="P369" s="150">
        <v>1006</v>
      </c>
      <c r="Q369" s="150">
        <v>1006</v>
      </c>
      <c r="R369" s="150">
        <v>1006</v>
      </c>
      <c r="S369" s="150">
        <v>1006</v>
      </c>
      <c r="T369" s="150">
        <v>1006</v>
      </c>
      <c r="U369" s="150">
        <v>1006</v>
      </c>
      <c r="V369" s="150">
        <v>1006</v>
      </c>
      <c r="W369" s="150">
        <v>1006</v>
      </c>
      <c r="X369" s="150">
        <v>1006</v>
      </c>
      <c r="Y369" s="150">
        <v>1006</v>
      </c>
    </row>
    <row r="370" spans="1:25" ht="20.25" customHeight="1" thickBot="1">
      <c r="A370" s="275">
        <v>21</v>
      </c>
      <c r="B370" s="276">
        <f>B371+B372+B373+B374+B375+B376</f>
        <v>4095.37408997</v>
      </c>
      <c r="C370" s="276">
        <f aca="true" t="shared" si="47" ref="C370:Y370">C371+C372+C373+C374+C375+C376</f>
        <v>4159.921185290001</v>
      </c>
      <c r="D370" s="276">
        <f t="shared" si="47"/>
        <v>4181.52243427</v>
      </c>
      <c r="E370" s="276">
        <f t="shared" si="47"/>
        <v>4196.290749899999</v>
      </c>
      <c r="F370" s="276">
        <f t="shared" si="47"/>
        <v>4206.468087900001</v>
      </c>
      <c r="G370" s="276">
        <f t="shared" si="47"/>
        <v>4188.0058618</v>
      </c>
      <c r="H370" s="276">
        <f t="shared" si="47"/>
        <v>4139.0391189599995</v>
      </c>
      <c r="I370" s="276">
        <f t="shared" si="47"/>
        <v>4032.4203125500003</v>
      </c>
      <c r="J370" s="276">
        <f t="shared" si="47"/>
        <v>4027.8620601</v>
      </c>
      <c r="K370" s="276">
        <f t="shared" si="47"/>
        <v>4007.15301043</v>
      </c>
      <c r="L370" s="276">
        <f t="shared" si="47"/>
        <v>3969.2254553400003</v>
      </c>
      <c r="M370" s="276">
        <f t="shared" si="47"/>
        <v>3994.44272656</v>
      </c>
      <c r="N370" s="276">
        <f t="shared" si="47"/>
        <v>4015.3315147400003</v>
      </c>
      <c r="O370" s="276">
        <f t="shared" si="47"/>
        <v>4027.17678167</v>
      </c>
      <c r="P370" s="276">
        <f t="shared" si="47"/>
        <v>4041.52186107</v>
      </c>
      <c r="Q370" s="276">
        <f t="shared" si="47"/>
        <v>4049.52224076</v>
      </c>
      <c r="R370" s="276">
        <f t="shared" si="47"/>
        <v>4043.19254253</v>
      </c>
      <c r="S370" s="276">
        <f t="shared" si="47"/>
        <v>4021.49218421</v>
      </c>
      <c r="T370" s="276">
        <f t="shared" si="47"/>
        <v>4009.68509745</v>
      </c>
      <c r="U370" s="276">
        <f t="shared" si="47"/>
        <v>3989.8891494900004</v>
      </c>
      <c r="V370" s="276">
        <f t="shared" si="47"/>
        <v>3944.4134459700003</v>
      </c>
      <c r="W370" s="276">
        <f t="shared" si="47"/>
        <v>3941.4270874999997</v>
      </c>
      <c r="X370" s="276">
        <f t="shared" si="47"/>
        <v>3998.89384839</v>
      </c>
      <c r="Y370" s="276">
        <f t="shared" si="47"/>
        <v>4058.5458354899997</v>
      </c>
    </row>
    <row r="371" spans="1:25" ht="60.75" outlineLevel="1" thickBot="1">
      <c r="A371" s="279" t="s">
        <v>96</v>
      </c>
      <c r="B371" s="150">
        <v>1803.69545203</v>
      </c>
      <c r="C371" s="280">
        <v>1868.24254735</v>
      </c>
      <c r="D371" s="280">
        <v>1889.84379633</v>
      </c>
      <c r="E371" s="280">
        <v>1904.61211196</v>
      </c>
      <c r="F371" s="280">
        <v>1914.78944996</v>
      </c>
      <c r="G371" s="280">
        <v>1896.32722386</v>
      </c>
      <c r="H371" s="280">
        <v>1847.36048102</v>
      </c>
      <c r="I371" s="280">
        <v>1740.74167461</v>
      </c>
      <c r="J371" s="280">
        <v>1736.18342216</v>
      </c>
      <c r="K371" s="280">
        <v>1715.47437249</v>
      </c>
      <c r="L371" s="280">
        <v>1677.5468174</v>
      </c>
      <c r="M371" s="280">
        <v>1702.76408862</v>
      </c>
      <c r="N371" s="280">
        <v>1723.6528768</v>
      </c>
      <c r="O371" s="280">
        <v>1735.49814373</v>
      </c>
      <c r="P371" s="280">
        <v>1749.84322313</v>
      </c>
      <c r="Q371" s="280">
        <v>1757.84360282</v>
      </c>
      <c r="R371" s="280">
        <v>1751.51390459</v>
      </c>
      <c r="S371" s="280">
        <v>1729.81354627</v>
      </c>
      <c r="T371" s="280">
        <v>1718.00645951</v>
      </c>
      <c r="U371" s="280">
        <v>1698.21051155</v>
      </c>
      <c r="V371" s="280">
        <v>1652.73480803</v>
      </c>
      <c r="W371" s="280">
        <v>1649.74844956</v>
      </c>
      <c r="X371" s="280">
        <v>1707.21521045</v>
      </c>
      <c r="Y371" s="281">
        <v>1766.86719755</v>
      </c>
    </row>
    <row r="372" spans="1:25" ht="60.75" outlineLevel="1" thickBot="1">
      <c r="A372" s="279" t="s">
        <v>100</v>
      </c>
      <c r="B372" s="150">
        <v>31.23</v>
      </c>
      <c r="C372" s="280">
        <v>31.23</v>
      </c>
      <c r="D372" s="280">
        <v>31.23</v>
      </c>
      <c r="E372" s="280">
        <v>31.23</v>
      </c>
      <c r="F372" s="280">
        <v>31.23</v>
      </c>
      <c r="G372" s="280">
        <v>31.23</v>
      </c>
      <c r="H372" s="280">
        <v>31.23</v>
      </c>
      <c r="I372" s="280">
        <v>31.23</v>
      </c>
      <c r="J372" s="280">
        <v>31.23</v>
      </c>
      <c r="K372" s="280">
        <v>31.23</v>
      </c>
      <c r="L372" s="280">
        <v>31.23</v>
      </c>
      <c r="M372" s="280">
        <v>31.23</v>
      </c>
      <c r="N372" s="280">
        <v>31.23</v>
      </c>
      <c r="O372" s="280">
        <v>31.23</v>
      </c>
      <c r="P372" s="280">
        <v>31.23</v>
      </c>
      <c r="Q372" s="280">
        <v>31.23</v>
      </c>
      <c r="R372" s="280">
        <v>31.23</v>
      </c>
      <c r="S372" s="280">
        <v>31.23</v>
      </c>
      <c r="T372" s="280">
        <v>31.23</v>
      </c>
      <c r="U372" s="280">
        <v>31.23</v>
      </c>
      <c r="V372" s="280">
        <v>31.23</v>
      </c>
      <c r="W372" s="280">
        <v>31.23</v>
      </c>
      <c r="X372" s="280">
        <v>31.23</v>
      </c>
      <c r="Y372" s="281">
        <v>31.23</v>
      </c>
    </row>
    <row r="373" spans="1:25" ht="15.75" outlineLevel="1" thickBot="1">
      <c r="A373" s="279" t="s">
        <v>66</v>
      </c>
      <c r="B373" s="150">
        <v>573.29</v>
      </c>
      <c r="C373" s="280">
        <v>573.29</v>
      </c>
      <c r="D373" s="280">
        <v>573.29</v>
      </c>
      <c r="E373" s="280">
        <v>573.29</v>
      </c>
      <c r="F373" s="280">
        <v>573.29</v>
      </c>
      <c r="G373" s="280">
        <v>573.29</v>
      </c>
      <c r="H373" s="280">
        <v>573.29</v>
      </c>
      <c r="I373" s="280">
        <v>573.29</v>
      </c>
      <c r="J373" s="280">
        <v>573.29</v>
      </c>
      <c r="K373" s="280">
        <v>573.29</v>
      </c>
      <c r="L373" s="280">
        <v>573.29</v>
      </c>
      <c r="M373" s="280">
        <v>573.29</v>
      </c>
      <c r="N373" s="280">
        <v>573.29</v>
      </c>
      <c r="O373" s="280">
        <v>573.29</v>
      </c>
      <c r="P373" s="280">
        <v>573.29</v>
      </c>
      <c r="Q373" s="280">
        <v>573.29</v>
      </c>
      <c r="R373" s="280">
        <v>573.29</v>
      </c>
      <c r="S373" s="280">
        <v>573.29</v>
      </c>
      <c r="T373" s="280">
        <v>573.29</v>
      </c>
      <c r="U373" s="280">
        <v>573.29</v>
      </c>
      <c r="V373" s="280">
        <v>573.29</v>
      </c>
      <c r="W373" s="280">
        <v>573.29</v>
      </c>
      <c r="X373" s="280">
        <v>573.29</v>
      </c>
      <c r="Y373" s="281">
        <v>573.29</v>
      </c>
    </row>
    <row r="374" spans="1:25" ht="15.75" outlineLevel="1" thickBot="1">
      <c r="A374" s="279" t="s">
        <v>67</v>
      </c>
      <c r="B374" s="150">
        <v>676.12</v>
      </c>
      <c r="C374" s="280">
        <v>676.12</v>
      </c>
      <c r="D374" s="280">
        <v>676.12</v>
      </c>
      <c r="E374" s="280">
        <v>676.12</v>
      </c>
      <c r="F374" s="280">
        <v>676.12</v>
      </c>
      <c r="G374" s="280">
        <v>676.12</v>
      </c>
      <c r="H374" s="280">
        <v>676.12</v>
      </c>
      <c r="I374" s="280">
        <v>676.12</v>
      </c>
      <c r="J374" s="280">
        <v>676.12</v>
      </c>
      <c r="K374" s="280">
        <v>676.12</v>
      </c>
      <c r="L374" s="280">
        <v>676.12</v>
      </c>
      <c r="M374" s="280">
        <v>676.12</v>
      </c>
      <c r="N374" s="280">
        <v>676.12</v>
      </c>
      <c r="O374" s="280">
        <v>676.12</v>
      </c>
      <c r="P374" s="280">
        <v>676.12</v>
      </c>
      <c r="Q374" s="280">
        <v>676.12</v>
      </c>
      <c r="R374" s="280">
        <v>676.12</v>
      </c>
      <c r="S374" s="280">
        <v>676.12</v>
      </c>
      <c r="T374" s="280">
        <v>676.12</v>
      </c>
      <c r="U374" s="280">
        <v>676.12</v>
      </c>
      <c r="V374" s="280">
        <v>676.12</v>
      </c>
      <c r="W374" s="280">
        <v>676.12</v>
      </c>
      <c r="X374" s="280">
        <v>676.12</v>
      </c>
      <c r="Y374" s="281">
        <v>676.12</v>
      </c>
    </row>
    <row r="375" spans="1:25" ht="15.75" outlineLevel="1" thickBot="1">
      <c r="A375" s="279" t="s">
        <v>69</v>
      </c>
      <c r="B375" s="150">
        <v>5.03863794</v>
      </c>
      <c r="C375" s="280">
        <v>5.03863794</v>
      </c>
      <c r="D375" s="280">
        <v>5.03863794</v>
      </c>
      <c r="E375" s="280">
        <v>5.03863794</v>
      </c>
      <c r="F375" s="280">
        <v>5.03863794</v>
      </c>
      <c r="G375" s="280">
        <v>5.03863794</v>
      </c>
      <c r="H375" s="280">
        <v>5.03863794</v>
      </c>
      <c r="I375" s="280">
        <v>5.03863794</v>
      </c>
      <c r="J375" s="280">
        <v>5.03863794</v>
      </c>
      <c r="K375" s="280">
        <v>5.03863794</v>
      </c>
      <c r="L375" s="280">
        <v>5.03863794</v>
      </c>
      <c r="M375" s="280">
        <v>5.03863794</v>
      </c>
      <c r="N375" s="280">
        <v>5.03863794</v>
      </c>
      <c r="O375" s="280">
        <v>5.03863794</v>
      </c>
      <c r="P375" s="280">
        <v>5.03863794</v>
      </c>
      <c r="Q375" s="280">
        <v>5.03863794</v>
      </c>
      <c r="R375" s="280">
        <v>5.03863794</v>
      </c>
      <c r="S375" s="280">
        <v>5.03863794</v>
      </c>
      <c r="T375" s="280">
        <v>5.03863794</v>
      </c>
      <c r="U375" s="280">
        <v>5.03863794</v>
      </c>
      <c r="V375" s="280">
        <v>5.03863794</v>
      </c>
      <c r="W375" s="280">
        <v>5.03863794</v>
      </c>
      <c r="X375" s="280">
        <v>5.03863794</v>
      </c>
      <c r="Y375" s="281">
        <v>5.03863794</v>
      </c>
    </row>
    <row r="376" spans="1:25" ht="45.75" outlineLevel="1" thickBot="1">
      <c r="A376" s="149" t="s">
        <v>141</v>
      </c>
      <c r="B376" s="150">
        <v>1006</v>
      </c>
      <c r="C376" s="150">
        <v>1006</v>
      </c>
      <c r="D376" s="150">
        <v>1006</v>
      </c>
      <c r="E376" s="150">
        <v>1006</v>
      </c>
      <c r="F376" s="150">
        <v>1006</v>
      </c>
      <c r="G376" s="150">
        <v>1006</v>
      </c>
      <c r="H376" s="150">
        <v>1006</v>
      </c>
      <c r="I376" s="150">
        <v>1006</v>
      </c>
      <c r="J376" s="150">
        <v>1006</v>
      </c>
      <c r="K376" s="150">
        <v>1006</v>
      </c>
      <c r="L376" s="150">
        <v>1006</v>
      </c>
      <c r="M376" s="150">
        <v>1006</v>
      </c>
      <c r="N376" s="150">
        <v>1006</v>
      </c>
      <c r="O376" s="150">
        <v>1006</v>
      </c>
      <c r="P376" s="150">
        <v>1006</v>
      </c>
      <c r="Q376" s="150">
        <v>1006</v>
      </c>
      <c r="R376" s="150">
        <v>1006</v>
      </c>
      <c r="S376" s="150">
        <v>1006</v>
      </c>
      <c r="T376" s="150">
        <v>1006</v>
      </c>
      <c r="U376" s="150">
        <v>1006</v>
      </c>
      <c r="V376" s="150">
        <v>1006</v>
      </c>
      <c r="W376" s="150">
        <v>1006</v>
      </c>
      <c r="X376" s="150">
        <v>1006</v>
      </c>
      <c r="Y376" s="150">
        <v>1006</v>
      </c>
    </row>
    <row r="377" spans="1:25" ht="20.25" customHeight="1" thickBot="1">
      <c r="A377" s="275">
        <v>22</v>
      </c>
      <c r="B377" s="276">
        <f>B378+B379+B380+B381+B382+B383</f>
        <v>4007.3273895400002</v>
      </c>
      <c r="C377" s="276">
        <f aca="true" t="shared" si="48" ref="C377:Y377">C378+C379+C380+C381+C382+C383</f>
        <v>4068.9224608500003</v>
      </c>
      <c r="D377" s="276">
        <f t="shared" si="48"/>
        <v>4110.17107592</v>
      </c>
      <c r="E377" s="276">
        <f t="shared" si="48"/>
        <v>4117.4266331</v>
      </c>
      <c r="F377" s="276">
        <f t="shared" si="48"/>
        <v>4120.58570634</v>
      </c>
      <c r="G377" s="276">
        <f t="shared" si="48"/>
        <v>4113.857296370001</v>
      </c>
      <c r="H377" s="276">
        <f t="shared" si="48"/>
        <v>4085.5554651899997</v>
      </c>
      <c r="I377" s="276">
        <f t="shared" si="48"/>
        <v>4027.05941425</v>
      </c>
      <c r="J377" s="276">
        <f t="shared" si="48"/>
        <v>3964.53168761</v>
      </c>
      <c r="K377" s="276">
        <f t="shared" si="48"/>
        <v>3911.6639441800003</v>
      </c>
      <c r="L377" s="276">
        <f t="shared" si="48"/>
        <v>3899.18879979</v>
      </c>
      <c r="M377" s="276">
        <f t="shared" si="48"/>
        <v>3911.55266705</v>
      </c>
      <c r="N377" s="276">
        <f t="shared" si="48"/>
        <v>3926.01558973</v>
      </c>
      <c r="O377" s="276">
        <f t="shared" si="48"/>
        <v>3935.16614015</v>
      </c>
      <c r="P377" s="276">
        <f t="shared" si="48"/>
        <v>3951.9220000600003</v>
      </c>
      <c r="Q377" s="276">
        <f t="shared" si="48"/>
        <v>3961.7029284200003</v>
      </c>
      <c r="R377" s="276">
        <f t="shared" si="48"/>
        <v>3965.68486994</v>
      </c>
      <c r="S377" s="276">
        <f t="shared" si="48"/>
        <v>3942.16440664</v>
      </c>
      <c r="T377" s="276">
        <f t="shared" si="48"/>
        <v>3913.25335618</v>
      </c>
      <c r="U377" s="276">
        <f t="shared" si="48"/>
        <v>3905.40596171</v>
      </c>
      <c r="V377" s="276">
        <f t="shared" si="48"/>
        <v>3864.40860028</v>
      </c>
      <c r="W377" s="276">
        <f t="shared" si="48"/>
        <v>3860.5107803200003</v>
      </c>
      <c r="X377" s="276">
        <f t="shared" si="48"/>
        <v>3895.23321146</v>
      </c>
      <c r="Y377" s="276">
        <f t="shared" si="48"/>
        <v>3957.09420001</v>
      </c>
    </row>
    <row r="378" spans="1:25" ht="60.75" outlineLevel="1" thickBot="1">
      <c r="A378" s="279" t="s">
        <v>96</v>
      </c>
      <c r="B378" s="150">
        <v>1715.6487516</v>
      </c>
      <c r="C378" s="280">
        <v>1777.24382291</v>
      </c>
      <c r="D378" s="280">
        <v>1818.49243798</v>
      </c>
      <c r="E378" s="280">
        <v>1825.74799516</v>
      </c>
      <c r="F378" s="280">
        <v>1828.9070684</v>
      </c>
      <c r="G378" s="280">
        <v>1822.17865843</v>
      </c>
      <c r="H378" s="280">
        <v>1793.87682725</v>
      </c>
      <c r="I378" s="280">
        <v>1735.38077631</v>
      </c>
      <c r="J378" s="280">
        <v>1672.85304967</v>
      </c>
      <c r="K378" s="280">
        <v>1619.98530624</v>
      </c>
      <c r="L378" s="280">
        <v>1607.51016185</v>
      </c>
      <c r="M378" s="280">
        <v>1619.87402911</v>
      </c>
      <c r="N378" s="280">
        <v>1634.33695179</v>
      </c>
      <c r="O378" s="280">
        <v>1643.48750221</v>
      </c>
      <c r="P378" s="280">
        <v>1660.24336212</v>
      </c>
      <c r="Q378" s="280">
        <v>1670.02429048</v>
      </c>
      <c r="R378" s="280">
        <v>1674.006232</v>
      </c>
      <c r="S378" s="280">
        <v>1650.4857687</v>
      </c>
      <c r="T378" s="280">
        <v>1621.57471824</v>
      </c>
      <c r="U378" s="280">
        <v>1613.72732377</v>
      </c>
      <c r="V378" s="280">
        <v>1572.72996234</v>
      </c>
      <c r="W378" s="280">
        <v>1568.83214238</v>
      </c>
      <c r="X378" s="280">
        <v>1603.55457352</v>
      </c>
      <c r="Y378" s="281">
        <v>1665.41556207</v>
      </c>
    </row>
    <row r="379" spans="1:25" ht="60.75" outlineLevel="1" thickBot="1">
      <c r="A379" s="279" t="s">
        <v>100</v>
      </c>
      <c r="B379" s="150">
        <v>31.23</v>
      </c>
      <c r="C379" s="280">
        <v>31.23</v>
      </c>
      <c r="D379" s="280">
        <v>31.23</v>
      </c>
      <c r="E379" s="280">
        <v>31.23</v>
      </c>
      <c r="F379" s="280">
        <v>31.23</v>
      </c>
      <c r="G379" s="280">
        <v>31.23</v>
      </c>
      <c r="H379" s="280">
        <v>31.23</v>
      </c>
      <c r="I379" s="280">
        <v>31.23</v>
      </c>
      <c r="J379" s="280">
        <v>31.23</v>
      </c>
      <c r="K379" s="280">
        <v>31.23</v>
      </c>
      <c r="L379" s="280">
        <v>31.23</v>
      </c>
      <c r="M379" s="280">
        <v>31.23</v>
      </c>
      <c r="N379" s="280">
        <v>31.23</v>
      </c>
      <c r="O379" s="280">
        <v>31.23</v>
      </c>
      <c r="P379" s="280">
        <v>31.23</v>
      </c>
      <c r="Q379" s="280">
        <v>31.23</v>
      </c>
      <c r="R379" s="280">
        <v>31.23</v>
      </c>
      <c r="S379" s="280">
        <v>31.23</v>
      </c>
      <c r="T379" s="280">
        <v>31.23</v>
      </c>
      <c r="U379" s="280">
        <v>31.23</v>
      </c>
      <c r="V379" s="280">
        <v>31.23</v>
      </c>
      <c r="W379" s="280">
        <v>31.23</v>
      </c>
      <c r="X379" s="280">
        <v>31.23</v>
      </c>
      <c r="Y379" s="281">
        <v>31.23</v>
      </c>
    </row>
    <row r="380" spans="1:25" ht="15.75" outlineLevel="1" thickBot="1">
      <c r="A380" s="279" t="s">
        <v>66</v>
      </c>
      <c r="B380" s="150">
        <v>573.29</v>
      </c>
      <c r="C380" s="280">
        <v>573.29</v>
      </c>
      <c r="D380" s="280">
        <v>573.29</v>
      </c>
      <c r="E380" s="280">
        <v>573.29</v>
      </c>
      <c r="F380" s="280">
        <v>573.29</v>
      </c>
      <c r="G380" s="280">
        <v>573.29</v>
      </c>
      <c r="H380" s="280">
        <v>573.29</v>
      </c>
      <c r="I380" s="280">
        <v>573.29</v>
      </c>
      <c r="J380" s="280">
        <v>573.29</v>
      </c>
      <c r="K380" s="280">
        <v>573.29</v>
      </c>
      <c r="L380" s="280">
        <v>573.29</v>
      </c>
      <c r="M380" s="280">
        <v>573.29</v>
      </c>
      <c r="N380" s="280">
        <v>573.29</v>
      </c>
      <c r="O380" s="280">
        <v>573.29</v>
      </c>
      <c r="P380" s="280">
        <v>573.29</v>
      </c>
      <c r="Q380" s="280">
        <v>573.29</v>
      </c>
      <c r="R380" s="280">
        <v>573.29</v>
      </c>
      <c r="S380" s="280">
        <v>573.29</v>
      </c>
      <c r="T380" s="280">
        <v>573.29</v>
      </c>
      <c r="U380" s="280">
        <v>573.29</v>
      </c>
      <c r="V380" s="280">
        <v>573.29</v>
      </c>
      <c r="W380" s="280">
        <v>573.29</v>
      </c>
      <c r="X380" s="280">
        <v>573.29</v>
      </c>
      <c r="Y380" s="281">
        <v>573.29</v>
      </c>
    </row>
    <row r="381" spans="1:25" ht="15.75" outlineLevel="1" thickBot="1">
      <c r="A381" s="279" t="s">
        <v>67</v>
      </c>
      <c r="B381" s="150">
        <v>676.12</v>
      </c>
      <c r="C381" s="280">
        <v>676.12</v>
      </c>
      <c r="D381" s="280">
        <v>676.12</v>
      </c>
      <c r="E381" s="280">
        <v>676.12</v>
      </c>
      <c r="F381" s="280">
        <v>676.12</v>
      </c>
      <c r="G381" s="280">
        <v>676.12</v>
      </c>
      <c r="H381" s="280">
        <v>676.12</v>
      </c>
      <c r="I381" s="280">
        <v>676.12</v>
      </c>
      <c r="J381" s="280">
        <v>676.12</v>
      </c>
      <c r="K381" s="280">
        <v>676.12</v>
      </c>
      <c r="L381" s="280">
        <v>676.12</v>
      </c>
      <c r="M381" s="280">
        <v>676.12</v>
      </c>
      <c r="N381" s="280">
        <v>676.12</v>
      </c>
      <c r="O381" s="280">
        <v>676.12</v>
      </c>
      <c r="P381" s="280">
        <v>676.12</v>
      </c>
      <c r="Q381" s="280">
        <v>676.12</v>
      </c>
      <c r="R381" s="280">
        <v>676.12</v>
      </c>
      <c r="S381" s="280">
        <v>676.12</v>
      </c>
      <c r="T381" s="280">
        <v>676.12</v>
      </c>
      <c r="U381" s="280">
        <v>676.12</v>
      </c>
      <c r="V381" s="280">
        <v>676.12</v>
      </c>
      <c r="W381" s="280">
        <v>676.12</v>
      </c>
      <c r="X381" s="280">
        <v>676.12</v>
      </c>
      <c r="Y381" s="281">
        <v>676.12</v>
      </c>
    </row>
    <row r="382" spans="1:25" ht="15.75" outlineLevel="1" thickBot="1">
      <c r="A382" s="279" t="s">
        <v>69</v>
      </c>
      <c r="B382" s="150">
        <v>5.03863794</v>
      </c>
      <c r="C382" s="280">
        <v>5.03863794</v>
      </c>
      <c r="D382" s="280">
        <v>5.03863794</v>
      </c>
      <c r="E382" s="280">
        <v>5.03863794</v>
      </c>
      <c r="F382" s="280">
        <v>5.03863794</v>
      </c>
      <c r="G382" s="280">
        <v>5.03863794</v>
      </c>
      <c r="H382" s="280">
        <v>5.03863794</v>
      </c>
      <c r="I382" s="280">
        <v>5.03863794</v>
      </c>
      <c r="J382" s="280">
        <v>5.03863794</v>
      </c>
      <c r="K382" s="280">
        <v>5.03863794</v>
      </c>
      <c r="L382" s="280">
        <v>5.03863794</v>
      </c>
      <c r="M382" s="280">
        <v>5.03863794</v>
      </c>
      <c r="N382" s="280">
        <v>5.03863794</v>
      </c>
      <c r="O382" s="280">
        <v>5.03863794</v>
      </c>
      <c r="P382" s="280">
        <v>5.03863794</v>
      </c>
      <c r="Q382" s="280">
        <v>5.03863794</v>
      </c>
      <c r="R382" s="280">
        <v>5.03863794</v>
      </c>
      <c r="S382" s="280">
        <v>5.03863794</v>
      </c>
      <c r="T382" s="280">
        <v>5.03863794</v>
      </c>
      <c r="U382" s="280">
        <v>5.03863794</v>
      </c>
      <c r="V382" s="280">
        <v>5.03863794</v>
      </c>
      <c r="W382" s="280">
        <v>5.03863794</v>
      </c>
      <c r="X382" s="280">
        <v>5.03863794</v>
      </c>
      <c r="Y382" s="281">
        <v>5.03863794</v>
      </c>
    </row>
    <row r="383" spans="1:25" ht="45.75" outlineLevel="1" thickBot="1">
      <c r="A383" s="149" t="s">
        <v>141</v>
      </c>
      <c r="B383" s="150">
        <v>1006</v>
      </c>
      <c r="C383" s="150">
        <v>1006</v>
      </c>
      <c r="D383" s="150">
        <v>1006</v>
      </c>
      <c r="E383" s="150">
        <v>1006</v>
      </c>
      <c r="F383" s="150">
        <v>1006</v>
      </c>
      <c r="G383" s="150">
        <v>1006</v>
      </c>
      <c r="H383" s="150">
        <v>1006</v>
      </c>
      <c r="I383" s="150">
        <v>1006</v>
      </c>
      <c r="J383" s="150">
        <v>1006</v>
      </c>
      <c r="K383" s="150">
        <v>1006</v>
      </c>
      <c r="L383" s="150">
        <v>1006</v>
      </c>
      <c r="M383" s="150">
        <v>1006</v>
      </c>
      <c r="N383" s="150">
        <v>1006</v>
      </c>
      <c r="O383" s="150">
        <v>1006</v>
      </c>
      <c r="P383" s="150">
        <v>1006</v>
      </c>
      <c r="Q383" s="150">
        <v>1006</v>
      </c>
      <c r="R383" s="150">
        <v>1006</v>
      </c>
      <c r="S383" s="150">
        <v>1006</v>
      </c>
      <c r="T383" s="150">
        <v>1006</v>
      </c>
      <c r="U383" s="150">
        <v>1006</v>
      </c>
      <c r="V383" s="150">
        <v>1006</v>
      </c>
      <c r="W383" s="150">
        <v>1006</v>
      </c>
      <c r="X383" s="150">
        <v>1006</v>
      </c>
      <c r="Y383" s="150">
        <v>1006</v>
      </c>
    </row>
    <row r="384" spans="1:25" ht="20.25" customHeight="1" thickBot="1">
      <c r="A384" s="275">
        <v>23</v>
      </c>
      <c r="B384" s="276">
        <f>B385+B386+B387+B388+B389+B390</f>
        <v>4032.18146838</v>
      </c>
      <c r="C384" s="277">
        <v>3055.78</v>
      </c>
      <c r="D384" s="277">
        <v>3049.67</v>
      </c>
      <c r="E384" s="277">
        <v>3104.82</v>
      </c>
      <c r="F384" s="277">
        <v>3102.98</v>
      </c>
      <c r="G384" s="277">
        <v>3046.14</v>
      </c>
      <c r="H384" s="277">
        <v>3057.81</v>
      </c>
      <c r="I384" s="277">
        <v>3032.75</v>
      </c>
      <c r="J384" s="277">
        <v>2993.1</v>
      </c>
      <c r="K384" s="277">
        <v>2936.73</v>
      </c>
      <c r="L384" s="277">
        <v>2911.37</v>
      </c>
      <c r="M384" s="277">
        <v>2909.34</v>
      </c>
      <c r="N384" s="277">
        <v>2919.8</v>
      </c>
      <c r="O384" s="277">
        <v>2946.96</v>
      </c>
      <c r="P384" s="277">
        <v>2959.09</v>
      </c>
      <c r="Q384" s="277">
        <v>2966.57</v>
      </c>
      <c r="R384" s="277">
        <v>2961.7</v>
      </c>
      <c r="S384" s="277">
        <v>2943.09</v>
      </c>
      <c r="T384" s="277">
        <v>2920.85</v>
      </c>
      <c r="U384" s="277">
        <v>2912.56</v>
      </c>
      <c r="V384" s="277">
        <v>2872.12</v>
      </c>
      <c r="W384" s="277">
        <v>2860.16</v>
      </c>
      <c r="X384" s="277">
        <v>2892.93</v>
      </c>
      <c r="Y384" s="278">
        <v>2955.69</v>
      </c>
    </row>
    <row r="385" spans="1:25" ht="60.75" outlineLevel="1" thickBot="1">
      <c r="A385" s="279" t="s">
        <v>96</v>
      </c>
      <c r="B385" s="150">
        <v>1740.50283044</v>
      </c>
      <c r="C385" s="280">
        <v>1770.100281</v>
      </c>
      <c r="D385" s="280">
        <v>1763.99474924</v>
      </c>
      <c r="E385" s="280">
        <v>1819.13895391</v>
      </c>
      <c r="F385" s="280">
        <v>1817.29926266</v>
      </c>
      <c r="G385" s="280">
        <v>1760.45977789</v>
      </c>
      <c r="H385" s="280">
        <v>1772.12836216</v>
      </c>
      <c r="I385" s="280">
        <v>1747.06655366</v>
      </c>
      <c r="J385" s="280">
        <v>1707.42594923</v>
      </c>
      <c r="K385" s="280">
        <v>1651.05281063</v>
      </c>
      <c r="L385" s="280">
        <v>1625.6890229</v>
      </c>
      <c r="M385" s="280">
        <v>1623.65766863</v>
      </c>
      <c r="N385" s="280">
        <v>1634.12065252</v>
      </c>
      <c r="O385" s="280">
        <v>1661.27825131</v>
      </c>
      <c r="P385" s="280">
        <v>1673.41273228</v>
      </c>
      <c r="Q385" s="280">
        <v>1680.8889787</v>
      </c>
      <c r="R385" s="280">
        <v>1676.0170594</v>
      </c>
      <c r="S385" s="280">
        <v>1657.41321858</v>
      </c>
      <c r="T385" s="280">
        <v>1635.17570003</v>
      </c>
      <c r="U385" s="280">
        <v>1626.88462548</v>
      </c>
      <c r="V385" s="280">
        <v>1586.43802493</v>
      </c>
      <c r="W385" s="280">
        <v>1574.4788186</v>
      </c>
      <c r="X385" s="280">
        <v>1607.25439222</v>
      </c>
      <c r="Y385" s="281">
        <v>1670.01436607</v>
      </c>
    </row>
    <row r="386" spans="1:25" ht="60.75" outlineLevel="1" thickBot="1">
      <c r="A386" s="279" t="s">
        <v>100</v>
      </c>
      <c r="B386" s="150">
        <v>31.23</v>
      </c>
      <c r="C386" s="280">
        <v>31.23</v>
      </c>
      <c r="D386" s="280">
        <v>31.23</v>
      </c>
      <c r="E386" s="280">
        <v>31.23</v>
      </c>
      <c r="F386" s="280">
        <v>31.23</v>
      </c>
      <c r="G386" s="280">
        <v>31.23</v>
      </c>
      <c r="H386" s="280">
        <v>31.23</v>
      </c>
      <c r="I386" s="280">
        <v>31.23</v>
      </c>
      <c r="J386" s="280">
        <v>31.23</v>
      </c>
      <c r="K386" s="280">
        <v>31.23</v>
      </c>
      <c r="L386" s="280">
        <v>31.23</v>
      </c>
      <c r="M386" s="280">
        <v>31.23</v>
      </c>
      <c r="N386" s="280">
        <v>31.23</v>
      </c>
      <c r="O386" s="280">
        <v>31.23</v>
      </c>
      <c r="P386" s="280">
        <v>31.23</v>
      </c>
      <c r="Q386" s="280">
        <v>31.23</v>
      </c>
      <c r="R386" s="280">
        <v>31.23</v>
      </c>
      <c r="S386" s="280">
        <v>31.23</v>
      </c>
      <c r="T386" s="280">
        <v>31.23</v>
      </c>
      <c r="U386" s="280">
        <v>31.23</v>
      </c>
      <c r="V386" s="280">
        <v>31.23</v>
      </c>
      <c r="W386" s="280">
        <v>31.23</v>
      </c>
      <c r="X386" s="280">
        <v>31.23</v>
      </c>
      <c r="Y386" s="281">
        <v>31.23</v>
      </c>
    </row>
    <row r="387" spans="1:25" ht="15.75" outlineLevel="1" thickBot="1">
      <c r="A387" s="279" t="s">
        <v>66</v>
      </c>
      <c r="B387" s="150">
        <v>573.29</v>
      </c>
      <c r="C387" s="280">
        <v>573.29</v>
      </c>
      <c r="D387" s="280">
        <v>573.29</v>
      </c>
      <c r="E387" s="280">
        <v>573.29</v>
      </c>
      <c r="F387" s="280">
        <v>573.29</v>
      </c>
      <c r="G387" s="280">
        <v>573.29</v>
      </c>
      <c r="H387" s="280">
        <v>573.29</v>
      </c>
      <c r="I387" s="280">
        <v>573.29</v>
      </c>
      <c r="J387" s="280">
        <v>573.29</v>
      </c>
      <c r="K387" s="280">
        <v>573.29</v>
      </c>
      <c r="L387" s="280">
        <v>573.29</v>
      </c>
      <c r="M387" s="280">
        <v>573.29</v>
      </c>
      <c r="N387" s="280">
        <v>573.29</v>
      </c>
      <c r="O387" s="280">
        <v>573.29</v>
      </c>
      <c r="P387" s="280">
        <v>573.29</v>
      </c>
      <c r="Q387" s="280">
        <v>573.29</v>
      </c>
      <c r="R387" s="280">
        <v>573.29</v>
      </c>
      <c r="S387" s="280">
        <v>573.29</v>
      </c>
      <c r="T387" s="280">
        <v>573.29</v>
      </c>
      <c r="U387" s="280">
        <v>573.29</v>
      </c>
      <c r="V387" s="280">
        <v>573.29</v>
      </c>
      <c r="W387" s="280">
        <v>573.29</v>
      </c>
      <c r="X387" s="280">
        <v>573.29</v>
      </c>
      <c r="Y387" s="281">
        <v>573.29</v>
      </c>
    </row>
    <row r="388" spans="1:25" ht="15.75" outlineLevel="1" thickBot="1">
      <c r="A388" s="279" t="s">
        <v>67</v>
      </c>
      <c r="B388" s="150">
        <v>676.12</v>
      </c>
      <c r="C388" s="280">
        <v>676.12</v>
      </c>
      <c r="D388" s="280">
        <v>676.12</v>
      </c>
      <c r="E388" s="280">
        <v>676.12</v>
      </c>
      <c r="F388" s="280">
        <v>676.12</v>
      </c>
      <c r="G388" s="280">
        <v>676.12</v>
      </c>
      <c r="H388" s="280">
        <v>676.12</v>
      </c>
      <c r="I388" s="280">
        <v>676.12</v>
      </c>
      <c r="J388" s="280">
        <v>676.12</v>
      </c>
      <c r="K388" s="280">
        <v>676.12</v>
      </c>
      <c r="L388" s="280">
        <v>676.12</v>
      </c>
      <c r="M388" s="280">
        <v>676.12</v>
      </c>
      <c r="N388" s="280">
        <v>676.12</v>
      </c>
      <c r="O388" s="280">
        <v>676.12</v>
      </c>
      <c r="P388" s="280">
        <v>676.12</v>
      </c>
      <c r="Q388" s="280">
        <v>676.12</v>
      </c>
      <c r="R388" s="280">
        <v>676.12</v>
      </c>
      <c r="S388" s="280">
        <v>676.12</v>
      </c>
      <c r="T388" s="280">
        <v>676.12</v>
      </c>
      <c r="U388" s="280">
        <v>676.12</v>
      </c>
      <c r="V388" s="280">
        <v>676.12</v>
      </c>
      <c r="W388" s="280">
        <v>676.12</v>
      </c>
      <c r="X388" s="280">
        <v>676.12</v>
      </c>
      <c r="Y388" s="281">
        <v>676.12</v>
      </c>
    </row>
    <row r="389" spans="1:25" ht="15.75" outlineLevel="1" thickBot="1">
      <c r="A389" s="279" t="s">
        <v>69</v>
      </c>
      <c r="B389" s="150">
        <v>5.03863794</v>
      </c>
      <c r="C389" s="280">
        <v>5.03863794</v>
      </c>
      <c r="D389" s="280">
        <v>5.03863794</v>
      </c>
      <c r="E389" s="280">
        <v>5.03863794</v>
      </c>
      <c r="F389" s="280">
        <v>5.03863794</v>
      </c>
      <c r="G389" s="280">
        <v>5.03863794</v>
      </c>
      <c r="H389" s="280">
        <v>5.03863794</v>
      </c>
      <c r="I389" s="280">
        <v>5.03863794</v>
      </c>
      <c r="J389" s="280">
        <v>5.03863794</v>
      </c>
      <c r="K389" s="280">
        <v>5.03863794</v>
      </c>
      <c r="L389" s="280">
        <v>5.03863794</v>
      </c>
      <c r="M389" s="280">
        <v>5.03863794</v>
      </c>
      <c r="N389" s="280">
        <v>5.03863794</v>
      </c>
      <c r="O389" s="280">
        <v>5.03863794</v>
      </c>
      <c r="P389" s="280">
        <v>5.03863794</v>
      </c>
      <c r="Q389" s="280">
        <v>5.03863794</v>
      </c>
      <c r="R389" s="280">
        <v>5.03863794</v>
      </c>
      <c r="S389" s="280">
        <v>5.03863794</v>
      </c>
      <c r="T389" s="280">
        <v>5.03863794</v>
      </c>
      <c r="U389" s="280">
        <v>5.03863794</v>
      </c>
      <c r="V389" s="280">
        <v>5.03863794</v>
      </c>
      <c r="W389" s="280">
        <v>5.03863794</v>
      </c>
      <c r="X389" s="280">
        <v>5.03863794</v>
      </c>
      <c r="Y389" s="281">
        <v>5.03863794</v>
      </c>
    </row>
    <row r="390" spans="1:25" ht="45.75" outlineLevel="1" thickBot="1">
      <c r="A390" s="149" t="s">
        <v>141</v>
      </c>
      <c r="B390" s="150">
        <v>1006</v>
      </c>
      <c r="C390" s="150">
        <v>1006</v>
      </c>
      <c r="D390" s="150">
        <v>1006</v>
      </c>
      <c r="E390" s="150">
        <v>1006</v>
      </c>
      <c r="F390" s="150">
        <v>1006</v>
      </c>
      <c r="G390" s="150">
        <v>1006</v>
      </c>
      <c r="H390" s="150">
        <v>1006</v>
      </c>
      <c r="I390" s="150">
        <v>1006</v>
      </c>
      <c r="J390" s="150">
        <v>1006</v>
      </c>
      <c r="K390" s="150">
        <v>1006</v>
      </c>
      <c r="L390" s="150">
        <v>1006</v>
      </c>
      <c r="M390" s="150">
        <v>1006</v>
      </c>
      <c r="N390" s="150">
        <v>1006</v>
      </c>
      <c r="O390" s="150">
        <v>1006</v>
      </c>
      <c r="P390" s="150">
        <v>1006</v>
      </c>
      <c r="Q390" s="150">
        <v>1006</v>
      </c>
      <c r="R390" s="150">
        <v>1006</v>
      </c>
      <c r="S390" s="150">
        <v>1006</v>
      </c>
      <c r="T390" s="150">
        <v>1006</v>
      </c>
      <c r="U390" s="150">
        <v>1006</v>
      </c>
      <c r="V390" s="150">
        <v>1006</v>
      </c>
      <c r="W390" s="150">
        <v>1006</v>
      </c>
      <c r="X390" s="150">
        <v>1006</v>
      </c>
      <c r="Y390" s="150">
        <v>1006</v>
      </c>
    </row>
    <row r="391" spans="1:25" ht="20.25" customHeight="1" thickBot="1">
      <c r="A391" s="275">
        <v>24</v>
      </c>
      <c r="B391" s="276">
        <f>B392+B393+B394+B395+B396+B397</f>
        <v>3966.4894607700003</v>
      </c>
      <c r="C391" s="276">
        <f aca="true" t="shared" si="49" ref="C391:Y391">C392+C393+C394+C395+C396+C397</f>
        <v>4028.44428327</v>
      </c>
      <c r="D391" s="276">
        <f t="shared" si="49"/>
        <v>4046.92054075</v>
      </c>
      <c r="E391" s="276">
        <f t="shared" si="49"/>
        <v>4059.14650789</v>
      </c>
      <c r="F391" s="276">
        <f t="shared" si="49"/>
        <v>4059.36463693</v>
      </c>
      <c r="G391" s="276">
        <f t="shared" si="49"/>
        <v>4036.64086439</v>
      </c>
      <c r="H391" s="276">
        <f t="shared" si="49"/>
        <v>4044.48070521</v>
      </c>
      <c r="I391" s="276">
        <f t="shared" si="49"/>
        <v>3901.76267017</v>
      </c>
      <c r="J391" s="276">
        <f t="shared" si="49"/>
        <v>3876.79709848</v>
      </c>
      <c r="K391" s="276">
        <f t="shared" si="49"/>
        <v>3839.58222774</v>
      </c>
      <c r="L391" s="276">
        <f t="shared" si="49"/>
        <v>3815.76960138</v>
      </c>
      <c r="M391" s="276">
        <f t="shared" si="49"/>
        <v>3841.00676372</v>
      </c>
      <c r="N391" s="276">
        <f t="shared" si="49"/>
        <v>3862.1145433</v>
      </c>
      <c r="O391" s="276">
        <f t="shared" si="49"/>
        <v>3874.7986697700003</v>
      </c>
      <c r="P391" s="276">
        <f t="shared" si="49"/>
        <v>3911.97253075</v>
      </c>
      <c r="Q391" s="276">
        <f t="shared" si="49"/>
        <v>3916.18927682</v>
      </c>
      <c r="R391" s="276">
        <f t="shared" si="49"/>
        <v>3925.94582636</v>
      </c>
      <c r="S391" s="276">
        <f t="shared" si="49"/>
        <v>3900.3278691</v>
      </c>
      <c r="T391" s="276">
        <f t="shared" si="49"/>
        <v>3879.2156320500003</v>
      </c>
      <c r="U391" s="276">
        <f t="shared" si="49"/>
        <v>3861.95469749</v>
      </c>
      <c r="V391" s="276">
        <f t="shared" si="49"/>
        <v>3824.6431189600003</v>
      </c>
      <c r="W391" s="276">
        <f t="shared" si="49"/>
        <v>3803.57740707</v>
      </c>
      <c r="X391" s="276">
        <f t="shared" si="49"/>
        <v>3848.1570711500003</v>
      </c>
      <c r="Y391" s="276">
        <f t="shared" si="49"/>
        <v>3909.7969616699997</v>
      </c>
    </row>
    <row r="392" spans="1:25" ht="60.75" outlineLevel="1" thickBot="1">
      <c r="A392" s="279" t="s">
        <v>96</v>
      </c>
      <c r="B392" s="150">
        <v>1674.81082283</v>
      </c>
      <c r="C392" s="280">
        <v>1736.76564533</v>
      </c>
      <c r="D392" s="280">
        <v>1755.24190281</v>
      </c>
      <c r="E392" s="280">
        <v>1767.46786995</v>
      </c>
      <c r="F392" s="280">
        <v>1767.68599899</v>
      </c>
      <c r="G392" s="280">
        <v>1744.96222645</v>
      </c>
      <c r="H392" s="280">
        <v>1752.80206727</v>
      </c>
      <c r="I392" s="280">
        <v>1610.08403223</v>
      </c>
      <c r="J392" s="280">
        <v>1585.11846054</v>
      </c>
      <c r="K392" s="280">
        <v>1547.9035898</v>
      </c>
      <c r="L392" s="280">
        <v>1524.09096344</v>
      </c>
      <c r="M392" s="280">
        <v>1549.32812578</v>
      </c>
      <c r="N392" s="280">
        <v>1570.43590536</v>
      </c>
      <c r="O392" s="280">
        <v>1583.12003183</v>
      </c>
      <c r="P392" s="280">
        <v>1620.29389281</v>
      </c>
      <c r="Q392" s="280">
        <v>1624.51063888</v>
      </c>
      <c r="R392" s="280">
        <v>1634.26718842</v>
      </c>
      <c r="S392" s="280">
        <v>1608.64923116</v>
      </c>
      <c r="T392" s="280">
        <v>1587.53699411</v>
      </c>
      <c r="U392" s="280">
        <v>1570.27605955</v>
      </c>
      <c r="V392" s="280">
        <v>1532.96448102</v>
      </c>
      <c r="W392" s="280">
        <v>1511.89876913</v>
      </c>
      <c r="X392" s="280">
        <v>1556.47843321</v>
      </c>
      <c r="Y392" s="281">
        <v>1618.11832373</v>
      </c>
    </row>
    <row r="393" spans="1:25" ht="60.75" outlineLevel="1" thickBot="1">
      <c r="A393" s="279" t="s">
        <v>100</v>
      </c>
      <c r="B393" s="150">
        <v>31.23</v>
      </c>
      <c r="C393" s="280">
        <v>31.23</v>
      </c>
      <c r="D393" s="280">
        <v>31.23</v>
      </c>
      <c r="E393" s="280">
        <v>31.23</v>
      </c>
      <c r="F393" s="280">
        <v>31.23</v>
      </c>
      <c r="G393" s="280">
        <v>31.23</v>
      </c>
      <c r="H393" s="280">
        <v>31.23</v>
      </c>
      <c r="I393" s="280">
        <v>31.23</v>
      </c>
      <c r="J393" s="280">
        <v>31.23</v>
      </c>
      <c r="K393" s="280">
        <v>31.23</v>
      </c>
      <c r="L393" s="280">
        <v>31.23</v>
      </c>
      <c r="M393" s="280">
        <v>31.23</v>
      </c>
      <c r="N393" s="280">
        <v>31.23</v>
      </c>
      <c r="O393" s="280">
        <v>31.23</v>
      </c>
      <c r="P393" s="280">
        <v>31.23</v>
      </c>
      <c r="Q393" s="280">
        <v>31.23</v>
      </c>
      <c r="R393" s="280">
        <v>31.23</v>
      </c>
      <c r="S393" s="280">
        <v>31.23</v>
      </c>
      <c r="T393" s="280">
        <v>31.23</v>
      </c>
      <c r="U393" s="280">
        <v>31.23</v>
      </c>
      <c r="V393" s="280">
        <v>31.23</v>
      </c>
      <c r="W393" s="280">
        <v>31.23</v>
      </c>
      <c r="X393" s="280">
        <v>31.23</v>
      </c>
      <c r="Y393" s="281">
        <v>31.23</v>
      </c>
    </row>
    <row r="394" spans="1:25" ht="15.75" outlineLevel="1" thickBot="1">
      <c r="A394" s="279" t="s">
        <v>66</v>
      </c>
      <c r="B394" s="150">
        <v>573.29</v>
      </c>
      <c r="C394" s="280">
        <v>573.29</v>
      </c>
      <c r="D394" s="280">
        <v>573.29</v>
      </c>
      <c r="E394" s="280">
        <v>573.29</v>
      </c>
      <c r="F394" s="280">
        <v>573.29</v>
      </c>
      <c r="G394" s="280">
        <v>573.29</v>
      </c>
      <c r="H394" s="280">
        <v>573.29</v>
      </c>
      <c r="I394" s="280">
        <v>573.29</v>
      </c>
      <c r="J394" s="280">
        <v>573.29</v>
      </c>
      <c r="K394" s="280">
        <v>573.29</v>
      </c>
      <c r="L394" s="280">
        <v>573.29</v>
      </c>
      <c r="M394" s="280">
        <v>573.29</v>
      </c>
      <c r="N394" s="280">
        <v>573.29</v>
      </c>
      <c r="O394" s="280">
        <v>573.29</v>
      </c>
      <c r="P394" s="280">
        <v>573.29</v>
      </c>
      <c r="Q394" s="280">
        <v>573.29</v>
      </c>
      <c r="R394" s="280">
        <v>573.29</v>
      </c>
      <c r="S394" s="280">
        <v>573.29</v>
      </c>
      <c r="T394" s="280">
        <v>573.29</v>
      </c>
      <c r="U394" s="280">
        <v>573.29</v>
      </c>
      <c r="V394" s="280">
        <v>573.29</v>
      </c>
      <c r="W394" s="280">
        <v>573.29</v>
      </c>
      <c r="X394" s="280">
        <v>573.29</v>
      </c>
      <c r="Y394" s="281">
        <v>573.29</v>
      </c>
    </row>
    <row r="395" spans="1:25" ht="15.75" outlineLevel="1" thickBot="1">
      <c r="A395" s="279" t="s">
        <v>67</v>
      </c>
      <c r="B395" s="150">
        <v>676.12</v>
      </c>
      <c r="C395" s="280">
        <v>676.12</v>
      </c>
      <c r="D395" s="280">
        <v>676.12</v>
      </c>
      <c r="E395" s="280">
        <v>676.12</v>
      </c>
      <c r="F395" s="280">
        <v>676.12</v>
      </c>
      <c r="G395" s="280">
        <v>676.12</v>
      </c>
      <c r="H395" s="280">
        <v>676.12</v>
      </c>
      <c r="I395" s="280">
        <v>676.12</v>
      </c>
      <c r="J395" s="280">
        <v>676.12</v>
      </c>
      <c r="K395" s="280">
        <v>676.12</v>
      </c>
      <c r="L395" s="280">
        <v>676.12</v>
      </c>
      <c r="M395" s="280">
        <v>676.12</v>
      </c>
      <c r="N395" s="280">
        <v>676.12</v>
      </c>
      <c r="O395" s="280">
        <v>676.12</v>
      </c>
      <c r="P395" s="280">
        <v>676.12</v>
      </c>
      <c r="Q395" s="280">
        <v>676.12</v>
      </c>
      <c r="R395" s="280">
        <v>676.12</v>
      </c>
      <c r="S395" s="280">
        <v>676.12</v>
      </c>
      <c r="T395" s="280">
        <v>676.12</v>
      </c>
      <c r="U395" s="280">
        <v>676.12</v>
      </c>
      <c r="V395" s="280">
        <v>676.12</v>
      </c>
      <c r="W395" s="280">
        <v>676.12</v>
      </c>
      <c r="X395" s="280">
        <v>676.12</v>
      </c>
      <c r="Y395" s="281">
        <v>676.12</v>
      </c>
    </row>
    <row r="396" spans="1:25" ht="15.75" outlineLevel="1" thickBot="1">
      <c r="A396" s="279" t="s">
        <v>69</v>
      </c>
      <c r="B396" s="150">
        <v>5.03863794</v>
      </c>
      <c r="C396" s="280">
        <v>5.03863794</v>
      </c>
      <c r="D396" s="280">
        <v>5.03863794</v>
      </c>
      <c r="E396" s="280">
        <v>5.03863794</v>
      </c>
      <c r="F396" s="280">
        <v>5.03863794</v>
      </c>
      <c r="G396" s="280">
        <v>5.03863794</v>
      </c>
      <c r="H396" s="280">
        <v>5.03863794</v>
      </c>
      <c r="I396" s="280">
        <v>5.03863794</v>
      </c>
      <c r="J396" s="280">
        <v>5.03863794</v>
      </c>
      <c r="K396" s="280">
        <v>5.03863794</v>
      </c>
      <c r="L396" s="280">
        <v>5.03863794</v>
      </c>
      <c r="M396" s="280">
        <v>5.03863794</v>
      </c>
      <c r="N396" s="280">
        <v>5.03863794</v>
      </c>
      <c r="O396" s="280">
        <v>5.03863794</v>
      </c>
      <c r="P396" s="280">
        <v>5.03863794</v>
      </c>
      <c r="Q396" s="280">
        <v>5.03863794</v>
      </c>
      <c r="R396" s="280">
        <v>5.03863794</v>
      </c>
      <c r="S396" s="280">
        <v>5.03863794</v>
      </c>
      <c r="T396" s="280">
        <v>5.03863794</v>
      </c>
      <c r="U396" s="280">
        <v>5.03863794</v>
      </c>
      <c r="V396" s="280">
        <v>5.03863794</v>
      </c>
      <c r="W396" s="280">
        <v>5.03863794</v>
      </c>
      <c r="X396" s="280">
        <v>5.03863794</v>
      </c>
      <c r="Y396" s="281">
        <v>5.03863794</v>
      </c>
    </row>
    <row r="397" spans="1:25" ht="45.75" outlineLevel="1" thickBot="1">
      <c r="A397" s="149" t="s">
        <v>141</v>
      </c>
      <c r="B397" s="150">
        <v>1006</v>
      </c>
      <c r="C397" s="150">
        <v>1006</v>
      </c>
      <c r="D397" s="150">
        <v>1006</v>
      </c>
      <c r="E397" s="150">
        <v>1006</v>
      </c>
      <c r="F397" s="150">
        <v>1006</v>
      </c>
      <c r="G397" s="150">
        <v>1006</v>
      </c>
      <c r="H397" s="150">
        <v>1006</v>
      </c>
      <c r="I397" s="150">
        <v>1006</v>
      </c>
      <c r="J397" s="150">
        <v>1006</v>
      </c>
      <c r="K397" s="150">
        <v>1006</v>
      </c>
      <c r="L397" s="150">
        <v>1006</v>
      </c>
      <c r="M397" s="150">
        <v>1006</v>
      </c>
      <c r="N397" s="150">
        <v>1006</v>
      </c>
      <c r="O397" s="150">
        <v>1006</v>
      </c>
      <c r="P397" s="150">
        <v>1006</v>
      </c>
      <c r="Q397" s="150">
        <v>1006</v>
      </c>
      <c r="R397" s="150">
        <v>1006</v>
      </c>
      <c r="S397" s="150">
        <v>1006</v>
      </c>
      <c r="T397" s="150">
        <v>1006</v>
      </c>
      <c r="U397" s="150">
        <v>1006</v>
      </c>
      <c r="V397" s="150">
        <v>1006</v>
      </c>
      <c r="W397" s="150">
        <v>1006</v>
      </c>
      <c r="X397" s="150">
        <v>1006</v>
      </c>
      <c r="Y397" s="150">
        <v>1006</v>
      </c>
    </row>
    <row r="398" spans="1:25" ht="20.25" customHeight="1" thickBot="1">
      <c r="A398" s="275">
        <v>25</v>
      </c>
      <c r="B398" s="276">
        <f>B399+B400+B401+B402+B403+B404</f>
        <v>3986.85617978</v>
      </c>
      <c r="C398" s="276">
        <f aca="true" t="shared" si="50" ref="C398:Y398">C399+C400+C401+C402+C403+C404</f>
        <v>4044.17536498</v>
      </c>
      <c r="D398" s="276">
        <f t="shared" si="50"/>
        <v>4076.79877419</v>
      </c>
      <c r="E398" s="276">
        <f t="shared" si="50"/>
        <v>4076.80503666</v>
      </c>
      <c r="F398" s="276">
        <f t="shared" si="50"/>
        <v>4076.93522221</v>
      </c>
      <c r="G398" s="276">
        <f t="shared" si="50"/>
        <v>4049.76292454</v>
      </c>
      <c r="H398" s="276">
        <f t="shared" si="50"/>
        <v>4019.42050694</v>
      </c>
      <c r="I398" s="276">
        <f t="shared" si="50"/>
        <v>3972.3215050100002</v>
      </c>
      <c r="J398" s="276">
        <f t="shared" si="50"/>
        <v>3995.06732598</v>
      </c>
      <c r="K398" s="276">
        <f t="shared" si="50"/>
        <v>4008.44321936</v>
      </c>
      <c r="L398" s="276">
        <f t="shared" si="50"/>
        <v>3999.9877797900003</v>
      </c>
      <c r="M398" s="276">
        <f t="shared" si="50"/>
        <v>4008.81494128</v>
      </c>
      <c r="N398" s="276">
        <f t="shared" si="50"/>
        <v>4011.9529534</v>
      </c>
      <c r="O398" s="276">
        <f t="shared" si="50"/>
        <v>4018.07477254</v>
      </c>
      <c r="P398" s="276">
        <f t="shared" si="50"/>
        <v>4046.65581785</v>
      </c>
      <c r="Q398" s="276">
        <f t="shared" si="50"/>
        <v>4056.52553615</v>
      </c>
      <c r="R398" s="276">
        <f t="shared" si="50"/>
        <v>4053.86734158</v>
      </c>
      <c r="S398" s="276">
        <f t="shared" si="50"/>
        <v>4028.07426643</v>
      </c>
      <c r="T398" s="276">
        <f t="shared" si="50"/>
        <v>4005.05195324</v>
      </c>
      <c r="U398" s="276">
        <f t="shared" si="50"/>
        <v>3989.95421861</v>
      </c>
      <c r="V398" s="276">
        <f t="shared" si="50"/>
        <v>3965.08759468</v>
      </c>
      <c r="W398" s="276">
        <f t="shared" si="50"/>
        <v>3948.34814455</v>
      </c>
      <c r="X398" s="276">
        <f t="shared" si="50"/>
        <v>3996.60048471</v>
      </c>
      <c r="Y398" s="276">
        <f t="shared" si="50"/>
        <v>4059.97242272</v>
      </c>
    </row>
    <row r="399" spans="1:25" ht="60.75" outlineLevel="1" thickBot="1">
      <c r="A399" s="279" t="s">
        <v>96</v>
      </c>
      <c r="B399" s="150">
        <v>1695.17754184</v>
      </c>
      <c r="C399" s="280">
        <v>1752.49672704</v>
      </c>
      <c r="D399" s="280">
        <v>1785.12013625</v>
      </c>
      <c r="E399" s="280">
        <v>1785.12639872</v>
      </c>
      <c r="F399" s="280">
        <v>1785.25658427</v>
      </c>
      <c r="G399" s="280">
        <v>1758.0842866</v>
      </c>
      <c r="H399" s="280">
        <v>1727.741869</v>
      </c>
      <c r="I399" s="280">
        <v>1680.64286707</v>
      </c>
      <c r="J399" s="280">
        <v>1703.38868804</v>
      </c>
      <c r="K399" s="280">
        <v>1716.76458142</v>
      </c>
      <c r="L399" s="280">
        <v>1708.30914185</v>
      </c>
      <c r="M399" s="280">
        <v>1717.13630334</v>
      </c>
      <c r="N399" s="280">
        <v>1720.27431546</v>
      </c>
      <c r="O399" s="280">
        <v>1726.3961346</v>
      </c>
      <c r="P399" s="280">
        <v>1754.97717991</v>
      </c>
      <c r="Q399" s="280">
        <v>1764.84689821</v>
      </c>
      <c r="R399" s="280">
        <v>1762.18870364</v>
      </c>
      <c r="S399" s="280">
        <v>1736.39562849</v>
      </c>
      <c r="T399" s="280">
        <v>1713.3733153</v>
      </c>
      <c r="U399" s="280">
        <v>1698.27558067</v>
      </c>
      <c r="V399" s="280">
        <v>1673.40895674</v>
      </c>
      <c r="W399" s="280">
        <v>1656.66950661</v>
      </c>
      <c r="X399" s="280">
        <v>1704.92184677</v>
      </c>
      <c r="Y399" s="281">
        <v>1768.29378478</v>
      </c>
    </row>
    <row r="400" spans="1:25" ht="60.75" outlineLevel="1" thickBot="1">
      <c r="A400" s="279" t="s">
        <v>100</v>
      </c>
      <c r="B400" s="150">
        <v>31.23</v>
      </c>
      <c r="C400" s="280">
        <v>31.23</v>
      </c>
      <c r="D400" s="280">
        <v>31.23</v>
      </c>
      <c r="E400" s="280">
        <v>31.23</v>
      </c>
      <c r="F400" s="280">
        <v>31.23</v>
      </c>
      <c r="G400" s="280">
        <v>31.23</v>
      </c>
      <c r="H400" s="280">
        <v>31.23</v>
      </c>
      <c r="I400" s="280">
        <v>31.23</v>
      </c>
      <c r="J400" s="280">
        <v>31.23</v>
      </c>
      <c r="K400" s="280">
        <v>31.23</v>
      </c>
      <c r="L400" s="280">
        <v>31.23</v>
      </c>
      <c r="M400" s="280">
        <v>31.23</v>
      </c>
      <c r="N400" s="280">
        <v>31.23</v>
      </c>
      <c r="O400" s="280">
        <v>31.23</v>
      </c>
      <c r="P400" s="280">
        <v>31.23</v>
      </c>
      <c r="Q400" s="280">
        <v>31.23</v>
      </c>
      <c r="R400" s="280">
        <v>31.23</v>
      </c>
      <c r="S400" s="280">
        <v>31.23</v>
      </c>
      <c r="T400" s="280">
        <v>31.23</v>
      </c>
      <c r="U400" s="280">
        <v>31.23</v>
      </c>
      <c r="V400" s="280">
        <v>31.23</v>
      </c>
      <c r="W400" s="280">
        <v>31.23</v>
      </c>
      <c r="X400" s="280">
        <v>31.23</v>
      </c>
      <c r="Y400" s="281">
        <v>31.23</v>
      </c>
    </row>
    <row r="401" spans="1:25" ht="15.75" outlineLevel="1" thickBot="1">
      <c r="A401" s="279" t="s">
        <v>66</v>
      </c>
      <c r="B401" s="150">
        <v>573.29</v>
      </c>
      <c r="C401" s="280">
        <v>573.29</v>
      </c>
      <c r="D401" s="280">
        <v>573.29</v>
      </c>
      <c r="E401" s="280">
        <v>573.29</v>
      </c>
      <c r="F401" s="280">
        <v>573.29</v>
      </c>
      <c r="G401" s="280">
        <v>573.29</v>
      </c>
      <c r="H401" s="280">
        <v>573.29</v>
      </c>
      <c r="I401" s="280">
        <v>573.29</v>
      </c>
      <c r="J401" s="280">
        <v>573.29</v>
      </c>
      <c r="K401" s="280">
        <v>573.29</v>
      </c>
      <c r="L401" s="280">
        <v>573.29</v>
      </c>
      <c r="M401" s="280">
        <v>573.29</v>
      </c>
      <c r="N401" s="280">
        <v>573.29</v>
      </c>
      <c r="O401" s="280">
        <v>573.29</v>
      </c>
      <c r="P401" s="280">
        <v>573.29</v>
      </c>
      <c r="Q401" s="280">
        <v>573.29</v>
      </c>
      <c r="R401" s="280">
        <v>573.29</v>
      </c>
      <c r="S401" s="280">
        <v>573.29</v>
      </c>
      <c r="T401" s="280">
        <v>573.29</v>
      </c>
      <c r="U401" s="280">
        <v>573.29</v>
      </c>
      <c r="V401" s="280">
        <v>573.29</v>
      </c>
      <c r="W401" s="280">
        <v>573.29</v>
      </c>
      <c r="X401" s="280">
        <v>573.29</v>
      </c>
      <c r="Y401" s="281">
        <v>573.29</v>
      </c>
    </row>
    <row r="402" spans="1:25" ht="15.75" outlineLevel="1" thickBot="1">
      <c r="A402" s="279" t="s">
        <v>67</v>
      </c>
      <c r="B402" s="150">
        <v>676.12</v>
      </c>
      <c r="C402" s="280">
        <v>676.12</v>
      </c>
      <c r="D402" s="280">
        <v>676.12</v>
      </c>
      <c r="E402" s="280">
        <v>676.12</v>
      </c>
      <c r="F402" s="280">
        <v>676.12</v>
      </c>
      <c r="G402" s="280">
        <v>676.12</v>
      </c>
      <c r="H402" s="280">
        <v>676.12</v>
      </c>
      <c r="I402" s="280">
        <v>676.12</v>
      </c>
      <c r="J402" s="280">
        <v>676.12</v>
      </c>
      <c r="K402" s="280">
        <v>676.12</v>
      </c>
      <c r="L402" s="280">
        <v>676.12</v>
      </c>
      <c r="M402" s="280">
        <v>676.12</v>
      </c>
      <c r="N402" s="280">
        <v>676.12</v>
      </c>
      <c r="O402" s="280">
        <v>676.12</v>
      </c>
      <c r="P402" s="280">
        <v>676.12</v>
      </c>
      <c r="Q402" s="280">
        <v>676.12</v>
      </c>
      <c r="R402" s="280">
        <v>676.12</v>
      </c>
      <c r="S402" s="280">
        <v>676.12</v>
      </c>
      <c r="T402" s="280">
        <v>676.12</v>
      </c>
      <c r="U402" s="280">
        <v>676.12</v>
      </c>
      <c r="V402" s="280">
        <v>676.12</v>
      </c>
      <c r="W402" s="280">
        <v>676.12</v>
      </c>
      <c r="X402" s="280">
        <v>676.12</v>
      </c>
      <c r="Y402" s="281">
        <v>676.12</v>
      </c>
    </row>
    <row r="403" spans="1:25" ht="15.75" outlineLevel="1" thickBot="1">
      <c r="A403" s="279" t="s">
        <v>69</v>
      </c>
      <c r="B403" s="150">
        <v>5.03863794</v>
      </c>
      <c r="C403" s="280">
        <v>5.03863794</v>
      </c>
      <c r="D403" s="280">
        <v>5.03863794</v>
      </c>
      <c r="E403" s="280">
        <v>5.03863794</v>
      </c>
      <c r="F403" s="280">
        <v>5.03863794</v>
      </c>
      <c r="G403" s="280">
        <v>5.03863794</v>
      </c>
      <c r="H403" s="280">
        <v>5.03863794</v>
      </c>
      <c r="I403" s="280">
        <v>5.03863794</v>
      </c>
      <c r="J403" s="280">
        <v>5.03863794</v>
      </c>
      <c r="K403" s="280">
        <v>5.03863794</v>
      </c>
      <c r="L403" s="280">
        <v>5.03863794</v>
      </c>
      <c r="M403" s="280">
        <v>5.03863794</v>
      </c>
      <c r="N403" s="280">
        <v>5.03863794</v>
      </c>
      <c r="O403" s="280">
        <v>5.03863794</v>
      </c>
      <c r="P403" s="280">
        <v>5.03863794</v>
      </c>
      <c r="Q403" s="280">
        <v>5.03863794</v>
      </c>
      <c r="R403" s="280">
        <v>5.03863794</v>
      </c>
      <c r="S403" s="280">
        <v>5.03863794</v>
      </c>
      <c r="T403" s="280">
        <v>5.03863794</v>
      </c>
      <c r="U403" s="280">
        <v>5.03863794</v>
      </c>
      <c r="V403" s="280">
        <v>5.03863794</v>
      </c>
      <c r="W403" s="280">
        <v>5.03863794</v>
      </c>
      <c r="X403" s="280">
        <v>5.03863794</v>
      </c>
      <c r="Y403" s="281">
        <v>5.03863794</v>
      </c>
    </row>
    <row r="404" spans="1:25" ht="45.75" outlineLevel="1" thickBot="1">
      <c r="A404" s="149" t="s">
        <v>141</v>
      </c>
      <c r="B404" s="150">
        <v>1006</v>
      </c>
      <c r="C404" s="150">
        <v>1006</v>
      </c>
      <c r="D404" s="150">
        <v>1006</v>
      </c>
      <c r="E404" s="150">
        <v>1006</v>
      </c>
      <c r="F404" s="150">
        <v>1006</v>
      </c>
      <c r="G404" s="150">
        <v>1006</v>
      </c>
      <c r="H404" s="150">
        <v>1006</v>
      </c>
      <c r="I404" s="150">
        <v>1006</v>
      </c>
      <c r="J404" s="150">
        <v>1006</v>
      </c>
      <c r="K404" s="150">
        <v>1006</v>
      </c>
      <c r="L404" s="150">
        <v>1006</v>
      </c>
      <c r="M404" s="150">
        <v>1006</v>
      </c>
      <c r="N404" s="150">
        <v>1006</v>
      </c>
      <c r="O404" s="150">
        <v>1006</v>
      </c>
      <c r="P404" s="150">
        <v>1006</v>
      </c>
      <c r="Q404" s="150">
        <v>1006</v>
      </c>
      <c r="R404" s="150">
        <v>1006</v>
      </c>
      <c r="S404" s="150">
        <v>1006</v>
      </c>
      <c r="T404" s="150">
        <v>1006</v>
      </c>
      <c r="U404" s="150">
        <v>1006</v>
      </c>
      <c r="V404" s="150">
        <v>1006</v>
      </c>
      <c r="W404" s="150">
        <v>1006</v>
      </c>
      <c r="X404" s="150">
        <v>1006</v>
      </c>
      <c r="Y404" s="150">
        <v>1006</v>
      </c>
    </row>
    <row r="405" spans="1:25" ht="20.25" customHeight="1" thickBot="1">
      <c r="A405" s="275">
        <v>26</v>
      </c>
      <c r="B405" s="276">
        <f>B406+B407+B408+B409+B410+B411</f>
        <v>4063.92507797</v>
      </c>
      <c r="C405" s="276">
        <f aca="true" t="shared" si="51" ref="C405:Y405">C406+C407+C408+C409+C410+C411</f>
        <v>4113.4653786300005</v>
      </c>
      <c r="D405" s="276">
        <f t="shared" si="51"/>
        <v>4058.2273140800003</v>
      </c>
      <c r="E405" s="276">
        <f t="shared" si="51"/>
        <v>4112.238608760001</v>
      </c>
      <c r="F405" s="276">
        <f t="shared" si="51"/>
        <v>4082.21198746</v>
      </c>
      <c r="G405" s="276">
        <f t="shared" si="51"/>
        <v>4073.09794052</v>
      </c>
      <c r="H405" s="276">
        <f t="shared" si="51"/>
        <v>4014.83835688</v>
      </c>
      <c r="I405" s="276">
        <f t="shared" si="51"/>
        <v>3952.6115586600004</v>
      </c>
      <c r="J405" s="276">
        <f t="shared" si="51"/>
        <v>3892.7246613</v>
      </c>
      <c r="K405" s="276">
        <f t="shared" si="51"/>
        <v>3898.73963981</v>
      </c>
      <c r="L405" s="276">
        <f t="shared" si="51"/>
        <v>3895.39537586</v>
      </c>
      <c r="M405" s="276">
        <f t="shared" si="51"/>
        <v>3904.9864356499997</v>
      </c>
      <c r="N405" s="276">
        <f t="shared" si="51"/>
        <v>3886.3722820099997</v>
      </c>
      <c r="O405" s="276">
        <f t="shared" si="51"/>
        <v>3941.73341417</v>
      </c>
      <c r="P405" s="276">
        <f t="shared" si="51"/>
        <v>3949.0671606600004</v>
      </c>
      <c r="Q405" s="276">
        <f t="shared" si="51"/>
        <v>3963.5129564599997</v>
      </c>
      <c r="R405" s="276">
        <f t="shared" si="51"/>
        <v>3956.7789611800004</v>
      </c>
      <c r="S405" s="276">
        <f t="shared" si="51"/>
        <v>3942.53209521</v>
      </c>
      <c r="T405" s="276">
        <f t="shared" si="51"/>
        <v>3898.4157891</v>
      </c>
      <c r="U405" s="276">
        <f t="shared" si="51"/>
        <v>3885.70121908</v>
      </c>
      <c r="V405" s="276">
        <f t="shared" si="51"/>
        <v>3841.32597242</v>
      </c>
      <c r="W405" s="276">
        <f t="shared" si="51"/>
        <v>3819.7635822300003</v>
      </c>
      <c r="X405" s="276">
        <f t="shared" si="51"/>
        <v>3867.21365546</v>
      </c>
      <c r="Y405" s="276">
        <f t="shared" si="51"/>
        <v>3921.07840754</v>
      </c>
    </row>
    <row r="406" spans="1:25" ht="60.75" outlineLevel="1" thickBot="1">
      <c r="A406" s="279" t="s">
        <v>96</v>
      </c>
      <c r="B406" s="150">
        <v>1772.24644003</v>
      </c>
      <c r="C406" s="280">
        <v>1821.78674069</v>
      </c>
      <c r="D406" s="280">
        <v>1766.54867614</v>
      </c>
      <c r="E406" s="280">
        <v>1820.55997082</v>
      </c>
      <c r="F406" s="280">
        <v>1790.53334952</v>
      </c>
      <c r="G406" s="280">
        <v>1781.41930258</v>
      </c>
      <c r="H406" s="280">
        <v>1723.15971894</v>
      </c>
      <c r="I406" s="280">
        <v>1660.93292072</v>
      </c>
      <c r="J406" s="280">
        <v>1601.04602336</v>
      </c>
      <c r="K406" s="280">
        <v>1607.06100187</v>
      </c>
      <c r="L406" s="280">
        <v>1603.71673792</v>
      </c>
      <c r="M406" s="280">
        <v>1613.30779771</v>
      </c>
      <c r="N406" s="280">
        <v>1594.69364407</v>
      </c>
      <c r="O406" s="280">
        <v>1650.05477623</v>
      </c>
      <c r="P406" s="280">
        <v>1657.38852272</v>
      </c>
      <c r="Q406" s="280">
        <v>1671.83431852</v>
      </c>
      <c r="R406" s="280">
        <v>1665.10032324</v>
      </c>
      <c r="S406" s="280">
        <v>1650.85345727</v>
      </c>
      <c r="T406" s="280">
        <v>1606.73715116</v>
      </c>
      <c r="U406" s="280">
        <v>1594.02258114</v>
      </c>
      <c r="V406" s="280">
        <v>1549.64733448</v>
      </c>
      <c r="W406" s="280">
        <v>1528.08494429</v>
      </c>
      <c r="X406" s="280">
        <v>1575.53501752</v>
      </c>
      <c r="Y406" s="281">
        <v>1629.3997696</v>
      </c>
    </row>
    <row r="407" spans="1:25" ht="60.75" outlineLevel="1" thickBot="1">
      <c r="A407" s="279" t="s">
        <v>100</v>
      </c>
      <c r="B407" s="150">
        <v>31.23</v>
      </c>
      <c r="C407" s="280">
        <v>31.23</v>
      </c>
      <c r="D407" s="280">
        <v>31.23</v>
      </c>
      <c r="E407" s="280">
        <v>31.23</v>
      </c>
      <c r="F407" s="280">
        <v>31.23</v>
      </c>
      <c r="G407" s="280">
        <v>31.23</v>
      </c>
      <c r="H407" s="280">
        <v>31.23</v>
      </c>
      <c r="I407" s="280">
        <v>31.23</v>
      </c>
      <c r="J407" s="280">
        <v>31.23</v>
      </c>
      <c r="K407" s="280">
        <v>31.23</v>
      </c>
      <c r="L407" s="280">
        <v>31.23</v>
      </c>
      <c r="M407" s="280">
        <v>31.23</v>
      </c>
      <c r="N407" s="280">
        <v>31.23</v>
      </c>
      <c r="O407" s="280">
        <v>31.23</v>
      </c>
      <c r="P407" s="280">
        <v>31.23</v>
      </c>
      <c r="Q407" s="280">
        <v>31.23</v>
      </c>
      <c r="R407" s="280">
        <v>31.23</v>
      </c>
      <c r="S407" s="280">
        <v>31.23</v>
      </c>
      <c r="T407" s="280">
        <v>31.23</v>
      </c>
      <c r="U407" s="280">
        <v>31.23</v>
      </c>
      <c r="V407" s="280">
        <v>31.23</v>
      </c>
      <c r="W407" s="280">
        <v>31.23</v>
      </c>
      <c r="X407" s="280">
        <v>31.23</v>
      </c>
      <c r="Y407" s="281">
        <v>31.23</v>
      </c>
    </row>
    <row r="408" spans="1:25" ht="15.75" outlineLevel="1" thickBot="1">
      <c r="A408" s="279" t="s">
        <v>66</v>
      </c>
      <c r="B408" s="150">
        <v>573.29</v>
      </c>
      <c r="C408" s="280">
        <v>573.29</v>
      </c>
      <c r="D408" s="280">
        <v>573.29</v>
      </c>
      <c r="E408" s="280">
        <v>573.29</v>
      </c>
      <c r="F408" s="280">
        <v>573.29</v>
      </c>
      <c r="G408" s="280">
        <v>573.29</v>
      </c>
      <c r="H408" s="280">
        <v>573.29</v>
      </c>
      <c r="I408" s="280">
        <v>573.29</v>
      </c>
      <c r="J408" s="280">
        <v>573.29</v>
      </c>
      <c r="K408" s="280">
        <v>573.29</v>
      </c>
      <c r="L408" s="280">
        <v>573.29</v>
      </c>
      <c r="M408" s="280">
        <v>573.29</v>
      </c>
      <c r="N408" s="280">
        <v>573.29</v>
      </c>
      <c r="O408" s="280">
        <v>573.29</v>
      </c>
      <c r="P408" s="280">
        <v>573.29</v>
      </c>
      <c r="Q408" s="280">
        <v>573.29</v>
      </c>
      <c r="R408" s="280">
        <v>573.29</v>
      </c>
      <c r="S408" s="280">
        <v>573.29</v>
      </c>
      <c r="T408" s="280">
        <v>573.29</v>
      </c>
      <c r="U408" s="280">
        <v>573.29</v>
      </c>
      <c r="V408" s="280">
        <v>573.29</v>
      </c>
      <c r="W408" s="280">
        <v>573.29</v>
      </c>
      <c r="X408" s="280">
        <v>573.29</v>
      </c>
      <c r="Y408" s="281">
        <v>573.29</v>
      </c>
    </row>
    <row r="409" spans="1:25" ht="15.75" outlineLevel="1" thickBot="1">
      <c r="A409" s="279" t="s">
        <v>67</v>
      </c>
      <c r="B409" s="150">
        <v>676.12</v>
      </c>
      <c r="C409" s="280">
        <v>676.12</v>
      </c>
      <c r="D409" s="280">
        <v>676.12</v>
      </c>
      <c r="E409" s="280">
        <v>676.12</v>
      </c>
      <c r="F409" s="280">
        <v>676.12</v>
      </c>
      <c r="G409" s="280">
        <v>676.12</v>
      </c>
      <c r="H409" s="280">
        <v>676.12</v>
      </c>
      <c r="I409" s="280">
        <v>676.12</v>
      </c>
      <c r="J409" s="280">
        <v>676.12</v>
      </c>
      <c r="K409" s="280">
        <v>676.12</v>
      </c>
      <c r="L409" s="280">
        <v>676.12</v>
      </c>
      <c r="M409" s="280">
        <v>676.12</v>
      </c>
      <c r="N409" s="280">
        <v>676.12</v>
      </c>
      <c r="O409" s="280">
        <v>676.12</v>
      </c>
      <c r="P409" s="280">
        <v>676.12</v>
      </c>
      <c r="Q409" s="280">
        <v>676.12</v>
      </c>
      <c r="R409" s="280">
        <v>676.12</v>
      </c>
      <c r="S409" s="280">
        <v>676.12</v>
      </c>
      <c r="T409" s="280">
        <v>676.12</v>
      </c>
      <c r="U409" s="280">
        <v>676.12</v>
      </c>
      <c r="V409" s="280">
        <v>676.12</v>
      </c>
      <c r="W409" s="280">
        <v>676.12</v>
      </c>
      <c r="X409" s="280">
        <v>676.12</v>
      </c>
      <c r="Y409" s="281">
        <v>676.12</v>
      </c>
    </row>
    <row r="410" spans="1:25" ht="15.75" outlineLevel="1" thickBot="1">
      <c r="A410" s="279" t="s">
        <v>69</v>
      </c>
      <c r="B410" s="150">
        <v>5.03863794</v>
      </c>
      <c r="C410" s="280">
        <v>5.03863794</v>
      </c>
      <c r="D410" s="280">
        <v>5.03863794</v>
      </c>
      <c r="E410" s="280">
        <v>5.03863794</v>
      </c>
      <c r="F410" s="280">
        <v>5.03863794</v>
      </c>
      <c r="G410" s="280">
        <v>5.03863794</v>
      </c>
      <c r="H410" s="280">
        <v>5.03863794</v>
      </c>
      <c r="I410" s="280">
        <v>5.03863794</v>
      </c>
      <c r="J410" s="280">
        <v>5.03863794</v>
      </c>
      <c r="K410" s="280">
        <v>5.03863794</v>
      </c>
      <c r="L410" s="280">
        <v>5.03863794</v>
      </c>
      <c r="M410" s="280">
        <v>5.03863794</v>
      </c>
      <c r="N410" s="280">
        <v>5.03863794</v>
      </c>
      <c r="O410" s="280">
        <v>5.03863794</v>
      </c>
      <c r="P410" s="280">
        <v>5.03863794</v>
      </c>
      <c r="Q410" s="280">
        <v>5.03863794</v>
      </c>
      <c r="R410" s="280">
        <v>5.03863794</v>
      </c>
      <c r="S410" s="280">
        <v>5.03863794</v>
      </c>
      <c r="T410" s="280">
        <v>5.03863794</v>
      </c>
      <c r="U410" s="280">
        <v>5.03863794</v>
      </c>
      <c r="V410" s="280">
        <v>5.03863794</v>
      </c>
      <c r="W410" s="280">
        <v>5.03863794</v>
      </c>
      <c r="X410" s="280">
        <v>5.03863794</v>
      </c>
      <c r="Y410" s="281">
        <v>5.03863794</v>
      </c>
    </row>
    <row r="411" spans="1:25" ht="45.75" outlineLevel="1" thickBot="1">
      <c r="A411" s="149" t="s">
        <v>141</v>
      </c>
      <c r="B411" s="150">
        <v>1006</v>
      </c>
      <c r="C411" s="150">
        <v>1006</v>
      </c>
      <c r="D411" s="150">
        <v>1006</v>
      </c>
      <c r="E411" s="150">
        <v>1006</v>
      </c>
      <c r="F411" s="150">
        <v>1006</v>
      </c>
      <c r="G411" s="150">
        <v>1006</v>
      </c>
      <c r="H411" s="150">
        <v>1006</v>
      </c>
      <c r="I411" s="150">
        <v>1006</v>
      </c>
      <c r="J411" s="150">
        <v>1006</v>
      </c>
      <c r="K411" s="150">
        <v>1006</v>
      </c>
      <c r="L411" s="150">
        <v>1006</v>
      </c>
      <c r="M411" s="150">
        <v>1006</v>
      </c>
      <c r="N411" s="150">
        <v>1006</v>
      </c>
      <c r="O411" s="150">
        <v>1006</v>
      </c>
      <c r="P411" s="150">
        <v>1006</v>
      </c>
      <c r="Q411" s="150">
        <v>1006</v>
      </c>
      <c r="R411" s="150">
        <v>1006</v>
      </c>
      <c r="S411" s="150">
        <v>1006</v>
      </c>
      <c r="T411" s="150">
        <v>1006</v>
      </c>
      <c r="U411" s="150">
        <v>1006</v>
      </c>
      <c r="V411" s="150">
        <v>1006</v>
      </c>
      <c r="W411" s="150">
        <v>1006</v>
      </c>
      <c r="X411" s="150">
        <v>1006</v>
      </c>
      <c r="Y411" s="150">
        <v>1006</v>
      </c>
    </row>
    <row r="412" spans="1:25" ht="20.25" customHeight="1" thickBot="1">
      <c r="A412" s="275">
        <v>27</v>
      </c>
      <c r="B412" s="276">
        <f>B413+B414+B415+B416+B417+B418</f>
        <v>4075.3417464</v>
      </c>
      <c r="C412" s="276">
        <f aca="true" t="shared" si="52" ref="C412:Y412">C413+C414+C415+C416+C417+C418</f>
        <v>4050.3839064</v>
      </c>
      <c r="D412" s="276">
        <f t="shared" si="52"/>
        <v>4086.66607609</v>
      </c>
      <c r="E412" s="276">
        <f t="shared" si="52"/>
        <v>4091.41867495</v>
      </c>
      <c r="F412" s="276">
        <f t="shared" si="52"/>
        <v>4093.3716640400003</v>
      </c>
      <c r="G412" s="276">
        <f t="shared" si="52"/>
        <v>4062.3156609800003</v>
      </c>
      <c r="H412" s="276">
        <f t="shared" si="52"/>
        <v>3993.6390420499997</v>
      </c>
      <c r="I412" s="276">
        <f t="shared" si="52"/>
        <v>3932.23164797</v>
      </c>
      <c r="J412" s="276">
        <f t="shared" si="52"/>
        <v>3896.3491451</v>
      </c>
      <c r="K412" s="276">
        <f t="shared" si="52"/>
        <v>3863.70444947</v>
      </c>
      <c r="L412" s="276">
        <f t="shared" si="52"/>
        <v>3833.7508464400003</v>
      </c>
      <c r="M412" s="276">
        <f t="shared" si="52"/>
        <v>3878.4623386</v>
      </c>
      <c r="N412" s="276">
        <f t="shared" si="52"/>
        <v>3896.07318982</v>
      </c>
      <c r="O412" s="276">
        <f t="shared" si="52"/>
        <v>3921.40351663</v>
      </c>
      <c r="P412" s="276">
        <f t="shared" si="52"/>
        <v>3925.7579324499998</v>
      </c>
      <c r="Q412" s="276">
        <f t="shared" si="52"/>
        <v>3933.60849988</v>
      </c>
      <c r="R412" s="276">
        <f t="shared" si="52"/>
        <v>3931.94730208</v>
      </c>
      <c r="S412" s="276">
        <f t="shared" si="52"/>
        <v>3915.32649281</v>
      </c>
      <c r="T412" s="276">
        <f t="shared" si="52"/>
        <v>3891.88469033</v>
      </c>
      <c r="U412" s="276">
        <f t="shared" si="52"/>
        <v>3878.37377469</v>
      </c>
      <c r="V412" s="276">
        <f t="shared" si="52"/>
        <v>3850.61119216</v>
      </c>
      <c r="W412" s="276">
        <f t="shared" si="52"/>
        <v>3843.9458638600004</v>
      </c>
      <c r="X412" s="276">
        <f t="shared" si="52"/>
        <v>3890.21380723</v>
      </c>
      <c r="Y412" s="276">
        <f t="shared" si="52"/>
        <v>3985.06377135</v>
      </c>
    </row>
    <row r="413" spans="1:25" ht="60.75" outlineLevel="1" thickBot="1">
      <c r="A413" s="279" t="s">
        <v>96</v>
      </c>
      <c r="B413" s="150">
        <v>1783.66310846</v>
      </c>
      <c r="C413" s="280">
        <v>1758.70526846</v>
      </c>
      <c r="D413" s="280">
        <v>1794.98743815</v>
      </c>
      <c r="E413" s="280">
        <v>1799.74003701</v>
      </c>
      <c r="F413" s="280">
        <v>1801.6930261</v>
      </c>
      <c r="G413" s="280">
        <v>1770.63702304</v>
      </c>
      <c r="H413" s="280">
        <v>1701.96040411</v>
      </c>
      <c r="I413" s="280">
        <v>1640.55301003</v>
      </c>
      <c r="J413" s="280">
        <v>1604.67050716</v>
      </c>
      <c r="K413" s="280">
        <v>1572.02581153</v>
      </c>
      <c r="L413" s="280">
        <v>1542.0722085</v>
      </c>
      <c r="M413" s="280">
        <v>1586.78370066</v>
      </c>
      <c r="N413" s="280">
        <v>1604.39455188</v>
      </c>
      <c r="O413" s="280">
        <v>1629.72487869</v>
      </c>
      <c r="P413" s="280">
        <v>1634.07929451</v>
      </c>
      <c r="Q413" s="280">
        <v>1641.92986194</v>
      </c>
      <c r="R413" s="280">
        <v>1640.26866414</v>
      </c>
      <c r="S413" s="280">
        <v>1623.64785487</v>
      </c>
      <c r="T413" s="280">
        <v>1600.20605239</v>
      </c>
      <c r="U413" s="280">
        <v>1586.69513675</v>
      </c>
      <c r="V413" s="280">
        <v>1558.93255422</v>
      </c>
      <c r="W413" s="280">
        <v>1552.26722592</v>
      </c>
      <c r="X413" s="280">
        <v>1598.53516929</v>
      </c>
      <c r="Y413" s="281">
        <v>1693.38513341</v>
      </c>
    </row>
    <row r="414" spans="1:25" ht="60.75" outlineLevel="1" thickBot="1">
      <c r="A414" s="279" t="s">
        <v>100</v>
      </c>
      <c r="B414" s="150">
        <v>31.23</v>
      </c>
      <c r="C414" s="280">
        <v>31.23</v>
      </c>
      <c r="D414" s="280">
        <v>31.23</v>
      </c>
      <c r="E414" s="280">
        <v>31.23</v>
      </c>
      <c r="F414" s="280">
        <v>31.23</v>
      </c>
      <c r="G414" s="280">
        <v>31.23</v>
      </c>
      <c r="H414" s="280">
        <v>31.23</v>
      </c>
      <c r="I414" s="280">
        <v>31.23</v>
      </c>
      <c r="J414" s="280">
        <v>31.23</v>
      </c>
      <c r="K414" s="280">
        <v>31.23</v>
      </c>
      <c r="L414" s="280">
        <v>31.23</v>
      </c>
      <c r="M414" s="280">
        <v>31.23</v>
      </c>
      <c r="N414" s="280">
        <v>31.23</v>
      </c>
      <c r="O414" s="280">
        <v>31.23</v>
      </c>
      <c r="P414" s="280">
        <v>31.23</v>
      </c>
      <c r="Q414" s="280">
        <v>31.23</v>
      </c>
      <c r="R414" s="280">
        <v>31.23</v>
      </c>
      <c r="S414" s="280">
        <v>31.23</v>
      </c>
      <c r="T414" s="280">
        <v>31.23</v>
      </c>
      <c r="U414" s="280">
        <v>31.23</v>
      </c>
      <c r="V414" s="280">
        <v>31.23</v>
      </c>
      <c r="W414" s="280">
        <v>31.23</v>
      </c>
      <c r="X414" s="280">
        <v>31.23</v>
      </c>
      <c r="Y414" s="281">
        <v>31.23</v>
      </c>
    </row>
    <row r="415" spans="1:25" ht="15.75" outlineLevel="1" thickBot="1">
      <c r="A415" s="279" t="s">
        <v>66</v>
      </c>
      <c r="B415" s="150">
        <v>573.29</v>
      </c>
      <c r="C415" s="280">
        <v>573.29</v>
      </c>
      <c r="D415" s="280">
        <v>573.29</v>
      </c>
      <c r="E415" s="280">
        <v>573.29</v>
      </c>
      <c r="F415" s="280">
        <v>573.29</v>
      </c>
      <c r="G415" s="280">
        <v>573.29</v>
      </c>
      <c r="H415" s="280">
        <v>573.29</v>
      </c>
      <c r="I415" s="280">
        <v>573.29</v>
      </c>
      <c r="J415" s="280">
        <v>573.29</v>
      </c>
      <c r="K415" s="280">
        <v>573.29</v>
      </c>
      <c r="L415" s="280">
        <v>573.29</v>
      </c>
      <c r="M415" s="280">
        <v>573.29</v>
      </c>
      <c r="N415" s="280">
        <v>573.29</v>
      </c>
      <c r="O415" s="280">
        <v>573.29</v>
      </c>
      <c r="P415" s="280">
        <v>573.29</v>
      </c>
      <c r="Q415" s="280">
        <v>573.29</v>
      </c>
      <c r="R415" s="280">
        <v>573.29</v>
      </c>
      <c r="S415" s="280">
        <v>573.29</v>
      </c>
      <c r="T415" s="280">
        <v>573.29</v>
      </c>
      <c r="U415" s="280">
        <v>573.29</v>
      </c>
      <c r="V415" s="280">
        <v>573.29</v>
      </c>
      <c r="W415" s="280">
        <v>573.29</v>
      </c>
      <c r="X415" s="280">
        <v>573.29</v>
      </c>
      <c r="Y415" s="281">
        <v>573.29</v>
      </c>
    </row>
    <row r="416" spans="1:25" ht="15.75" outlineLevel="1" thickBot="1">
      <c r="A416" s="279" t="s">
        <v>67</v>
      </c>
      <c r="B416" s="150">
        <v>676.12</v>
      </c>
      <c r="C416" s="280">
        <v>676.12</v>
      </c>
      <c r="D416" s="280">
        <v>676.12</v>
      </c>
      <c r="E416" s="280">
        <v>676.12</v>
      </c>
      <c r="F416" s="280">
        <v>676.12</v>
      </c>
      <c r="G416" s="280">
        <v>676.12</v>
      </c>
      <c r="H416" s="280">
        <v>676.12</v>
      </c>
      <c r="I416" s="280">
        <v>676.12</v>
      </c>
      <c r="J416" s="280">
        <v>676.12</v>
      </c>
      <c r="K416" s="280">
        <v>676.12</v>
      </c>
      <c r="L416" s="280">
        <v>676.12</v>
      </c>
      <c r="M416" s="280">
        <v>676.12</v>
      </c>
      <c r="N416" s="280">
        <v>676.12</v>
      </c>
      <c r="O416" s="280">
        <v>676.12</v>
      </c>
      <c r="P416" s="280">
        <v>676.12</v>
      </c>
      <c r="Q416" s="280">
        <v>676.12</v>
      </c>
      <c r="R416" s="280">
        <v>676.12</v>
      </c>
      <c r="S416" s="280">
        <v>676.12</v>
      </c>
      <c r="T416" s="280">
        <v>676.12</v>
      </c>
      <c r="U416" s="280">
        <v>676.12</v>
      </c>
      <c r="V416" s="280">
        <v>676.12</v>
      </c>
      <c r="W416" s="280">
        <v>676.12</v>
      </c>
      <c r="X416" s="280">
        <v>676.12</v>
      </c>
      <c r="Y416" s="281">
        <v>676.12</v>
      </c>
    </row>
    <row r="417" spans="1:25" ht="15.75" outlineLevel="1" thickBot="1">
      <c r="A417" s="279" t="s">
        <v>69</v>
      </c>
      <c r="B417" s="150">
        <v>5.03863794</v>
      </c>
      <c r="C417" s="280">
        <v>5.03863794</v>
      </c>
      <c r="D417" s="280">
        <v>5.03863794</v>
      </c>
      <c r="E417" s="280">
        <v>5.03863794</v>
      </c>
      <c r="F417" s="280">
        <v>5.03863794</v>
      </c>
      <c r="G417" s="280">
        <v>5.03863794</v>
      </c>
      <c r="H417" s="280">
        <v>5.03863794</v>
      </c>
      <c r="I417" s="280">
        <v>5.03863794</v>
      </c>
      <c r="J417" s="280">
        <v>5.03863794</v>
      </c>
      <c r="K417" s="280">
        <v>5.03863794</v>
      </c>
      <c r="L417" s="280">
        <v>5.03863794</v>
      </c>
      <c r="M417" s="280">
        <v>5.03863794</v>
      </c>
      <c r="N417" s="280">
        <v>5.03863794</v>
      </c>
      <c r="O417" s="280">
        <v>5.03863794</v>
      </c>
      <c r="P417" s="280">
        <v>5.03863794</v>
      </c>
      <c r="Q417" s="280">
        <v>5.03863794</v>
      </c>
      <c r="R417" s="280">
        <v>5.03863794</v>
      </c>
      <c r="S417" s="280">
        <v>5.03863794</v>
      </c>
      <c r="T417" s="280">
        <v>5.03863794</v>
      </c>
      <c r="U417" s="280">
        <v>5.03863794</v>
      </c>
      <c r="V417" s="280">
        <v>5.03863794</v>
      </c>
      <c r="W417" s="280">
        <v>5.03863794</v>
      </c>
      <c r="X417" s="280">
        <v>5.03863794</v>
      </c>
      <c r="Y417" s="281">
        <v>5.03863794</v>
      </c>
    </row>
    <row r="418" spans="1:25" ht="45.75" outlineLevel="1" thickBot="1">
      <c r="A418" s="149" t="s">
        <v>141</v>
      </c>
      <c r="B418" s="150">
        <v>1006</v>
      </c>
      <c r="C418" s="150">
        <v>1006</v>
      </c>
      <c r="D418" s="150">
        <v>1006</v>
      </c>
      <c r="E418" s="150">
        <v>1006</v>
      </c>
      <c r="F418" s="150">
        <v>1006</v>
      </c>
      <c r="G418" s="150">
        <v>1006</v>
      </c>
      <c r="H418" s="150">
        <v>1006</v>
      </c>
      <c r="I418" s="150">
        <v>1006</v>
      </c>
      <c r="J418" s="150">
        <v>1006</v>
      </c>
      <c r="K418" s="150">
        <v>1006</v>
      </c>
      <c r="L418" s="150">
        <v>1006</v>
      </c>
      <c r="M418" s="150">
        <v>1006</v>
      </c>
      <c r="N418" s="150">
        <v>1006</v>
      </c>
      <c r="O418" s="150">
        <v>1006</v>
      </c>
      <c r="P418" s="150">
        <v>1006</v>
      </c>
      <c r="Q418" s="150">
        <v>1006</v>
      </c>
      <c r="R418" s="150">
        <v>1006</v>
      </c>
      <c r="S418" s="150">
        <v>1006</v>
      </c>
      <c r="T418" s="150">
        <v>1006</v>
      </c>
      <c r="U418" s="150">
        <v>1006</v>
      </c>
      <c r="V418" s="150">
        <v>1006</v>
      </c>
      <c r="W418" s="150">
        <v>1006</v>
      </c>
      <c r="X418" s="150">
        <v>1006</v>
      </c>
      <c r="Y418" s="150">
        <v>1006</v>
      </c>
    </row>
    <row r="419" spans="1:25" ht="20.25" customHeight="1" thickBot="1">
      <c r="A419" s="275">
        <v>28</v>
      </c>
      <c r="B419" s="276">
        <f>B420+B421+B422+B423+B424+B425</f>
        <v>4073.2725425900003</v>
      </c>
      <c r="C419" s="276">
        <f aca="true" t="shared" si="53" ref="C419:Y419">C420+C421+C422+C423+C424+C425</f>
        <v>4134.12103998</v>
      </c>
      <c r="D419" s="276">
        <f t="shared" si="53"/>
        <v>4155.238630010001</v>
      </c>
      <c r="E419" s="276">
        <f t="shared" si="53"/>
        <v>4151.14366853</v>
      </c>
      <c r="F419" s="276">
        <f t="shared" si="53"/>
        <v>4156.5268282100005</v>
      </c>
      <c r="G419" s="276">
        <f t="shared" si="53"/>
        <v>4134.232674000001</v>
      </c>
      <c r="H419" s="276">
        <f t="shared" si="53"/>
        <v>4085.8339896800003</v>
      </c>
      <c r="I419" s="276">
        <f t="shared" si="53"/>
        <v>3950.33889236</v>
      </c>
      <c r="J419" s="276">
        <f t="shared" si="53"/>
        <v>3961.84625272</v>
      </c>
      <c r="K419" s="276">
        <f t="shared" si="53"/>
        <v>3945.00195299</v>
      </c>
      <c r="L419" s="276">
        <f t="shared" si="53"/>
        <v>3943.4561811</v>
      </c>
      <c r="M419" s="276">
        <f t="shared" si="53"/>
        <v>3973.88399487</v>
      </c>
      <c r="N419" s="276">
        <f t="shared" si="53"/>
        <v>3993.38836107</v>
      </c>
      <c r="O419" s="276">
        <f t="shared" si="53"/>
        <v>4008.88333805</v>
      </c>
      <c r="P419" s="276">
        <f t="shared" si="53"/>
        <v>4021.9554958000003</v>
      </c>
      <c r="Q419" s="276">
        <f t="shared" si="53"/>
        <v>4017.39325486</v>
      </c>
      <c r="R419" s="276">
        <f t="shared" si="53"/>
        <v>4028.2483053299998</v>
      </c>
      <c r="S419" s="276">
        <f t="shared" si="53"/>
        <v>4016.04252141</v>
      </c>
      <c r="T419" s="276">
        <f t="shared" si="53"/>
        <v>3984.4051096099997</v>
      </c>
      <c r="U419" s="276">
        <f t="shared" si="53"/>
        <v>3972.50635349</v>
      </c>
      <c r="V419" s="276">
        <f t="shared" si="53"/>
        <v>3944.05185211</v>
      </c>
      <c r="W419" s="276">
        <f t="shared" si="53"/>
        <v>3929.14349737</v>
      </c>
      <c r="X419" s="276">
        <f t="shared" si="53"/>
        <v>3969.5194331400003</v>
      </c>
      <c r="Y419" s="276">
        <f t="shared" si="53"/>
        <v>3995.00123563</v>
      </c>
    </row>
    <row r="420" spans="1:25" ht="60.75" outlineLevel="1" thickBot="1">
      <c r="A420" s="279" t="s">
        <v>96</v>
      </c>
      <c r="B420" s="150">
        <v>1781.59390465</v>
      </c>
      <c r="C420" s="280">
        <v>1842.44240204</v>
      </c>
      <c r="D420" s="280">
        <v>1863.55999207</v>
      </c>
      <c r="E420" s="280">
        <v>1859.46503059</v>
      </c>
      <c r="F420" s="280">
        <v>1864.84819027</v>
      </c>
      <c r="G420" s="280">
        <v>1842.55403606</v>
      </c>
      <c r="H420" s="280">
        <v>1794.15535174</v>
      </c>
      <c r="I420" s="280">
        <v>1658.66025442</v>
      </c>
      <c r="J420" s="280">
        <v>1670.16761478</v>
      </c>
      <c r="K420" s="280">
        <v>1653.32331505</v>
      </c>
      <c r="L420" s="280">
        <v>1651.77754316</v>
      </c>
      <c r="M420" s="280">
        <v>1682.20535693</v>
      </c>
      <c r="N420" s="280">
        <v>1701.70972313</v>
      </c>
      <c r="O420" s="280">
        <v>1717.20470011</v>
      </c>
      <c r="P420" s="280">
        <v>1730.27685786</v>
      </c>
      <c r="Q420" s="280">
        <v>1725.71461692</v>
      </c>
      <c r="R420" s="280">
        <v>1736.56966739</v>
      </c>
      <c r="S420" s="280">
        <v>1724.36388347</v>
      </c>
      <c r="T420" s="280">
        <v>1692.72647167</v>
      </c>
      <c r="U420" s="280">
        <v>1680.82771555</v>
      </c>
      <c r="V420" s="280">
        <v>1652.37321417</v>
      </c>
      <c r="W420" s="280">
        <v>1637.46485943</v>
      </c>
      <c r="X420" s="280">
        <v>1677.8407952</v>
      </c>
      <c r="Y420" s="281">
        <v>1703.32259769</v>
      </c>
    </row>
    <row r="421" spans="1:25" ht="60.75" outlineLevel="1" thickBot="1">
      <c r="A421" s="279" t="s">
        <v>100</v>
      </c>
      <c r="B421" s="150">
        <v>31.23</v>
      </c>
      <c r="C421" s="280">
        <v>31.23</v>
      </c>
      <c r="D421" s="280">
        <v>31.23</v>
      </c>
      <c r="E421" s="280">
        <v>31.23</v>
      </c>
      <c r="F421" s="280">
        <v>31.23</v>
      </c>
      <c r="G421" s="280">
        <v>31.23</v>
      </c>
      <c r="H421" s="280">
        <v>31.23</v>
      </c>
      <c r="I421" s="280">
        <v>31.23</v>
      </c>
      <c r="J421" s="280">
        <v>31.23</v>
      </c>
      <c r="K421" s="280">
        <v>31.23</v>
      </c>
      <c r="L421" s="280">
        <v>31.23</v>
      </c>
      <c r="M421" s="280">
        <v>31.23</v>
      </c>
      <c r="N421" s="280">
        <v>31.23</v>
      </c>
      <c r="O421" s="280">
        <v>31.23</v>
      </c>
      <c r="P421" s="280">
        <v>31.23</v>
      </c>
      <c r="Q421" s="280">
        <v>31.23</v>
      </c>
      <c r="R421" s="280">
        <v>31.23</v>
      </c>
      <c r="S421" s="280">
        <v>31.23</v>
      </c>
      <c r="T421" s="280">
        <v>31.23</v>
      </c>
      <c r="U421" s="280">
        <v>31.23</v>
      </c>
      <c r="V421" s="280">
        <v>31.23</v>
      </c>
      <c r="W421" s="280">
        <v>31.23</v>
      </c>
      <c r="X421" s="280">
        <v>31.23</v>
      </c>
      <c r="Y421" s="281">
        <v>31.23</v>
      </c>
    </row>
    <row r="422" spans="1:25" ht="15.75" outlineLevel="1" thickBot="1">
      <c r="A422" s="279" t="s">
        <v>66</v>
      </c>
      <c r="B422" s="150">
        <v>573.29</v>
      </c>
      <c r="C422" s="280">
        <v>573.29</v>
      </c>
      <c r="D422" s="280">
        <v>573.29</v>
      </c>
      <c r="E422" s="280">
        <v>573.29</v>
      </c>
      <c r="F422" s="280">
        <v>573.29</v>
      </c>
      <c r="G422" s="280">
        <v>573.29</v>
      </c>
      <c r="H422" s="280">
        <v>573.29</v>
      </c>
      <c r="I422" s="280">
        <v>573.29</v>
      </c>
      <c r="J422" s="280">
        <v>573.29</v>
      </c>
      <c r="K422" s="280">
        <v>573.29</v>
      </c>
      <c r="L422" s="280">
        <v>573.29</v>
      </c>
      <c r="M422" s="280">
        <v>573.29</v>
      </c>
      <c r="N422" s="280">
        <v>573.29</v>
      </c>
      <c r="O422" s="280">
        <v>573.29</v>
      </c>
      <c r="P422" s="280">
        <v>573.29</v>
      </c>
      <c r="Q422" s="280">
        <v>573.29</v>
      </c>
      <c r="R422" s="280">
        <v>573.29</v>
      </c>
      <c r="S422" s="280">
        <v>573.29</v>
      </c>
      <c r="T422" s="280">
        <v>573.29</v>
      </c>
      <c r="U422" s="280">
        <v>573.29</v>
      </c>
      <c r="V422" s="280">
        <v>573.29</v>
      </c>
      <c r="W422" s="280">
        <v>573.29</v>
      </c>
      <c r="X422" s="280">
        <v>573.29</v>
      </c>
      <c r="Y422" s="281">
        <v>573.29</v>
      </c>
    </row>
    <row r="423" spans="1:25" ht="15.75" outlineLevel="1" thickBot="1">
      <c r="A423" s="279" t="s">
        <v>67</v>
      </c>
      <c r="B423" s="150">
        <v>676.12</v>
      </c>
      <c r="C423" s="280">
        <v>676.12</v>
      </c>
      <c r="D423" s="280">
        <v>676.12</v>
      </c>
      <c r="E423" s="280">
        <v>676.12</v>
      </c>
      <c r="F423" s="280">
        <v>676.12</v>
      </c>
      <c r="G423" s="280">
        <v>676.12</v>
      </c>
      <c r="H423" s="280">
        <v>676.12</v>
      </c>
      <c r="I423" s="280">
        <v>676.12</v>
      </c>
      <c r="J423" s="280">
        <v>676.12</v>
      </c>
      <c r="K423" s="280">
        <v>676.12</v>
      </c>
      <c r="L423" s="280">
        <v>676.12</v>
      </c>
      <c r="M423" s="280">
        <v>676.12</v>
      </c>
      <c r="N423" s="280">
        <v>676.12</v>
      </c>
      <c r="O423" s="280">
        <v>676.12</v>
      </c>
      <c r="P423" s="280">
        <v>676.12</v>
      </c>
      <c r="Q423" s="280">
        <v>676.12</v>
      </c>
      <c r="R423" s="280">
        <v>676.12</v>
      </c>
      <c r="S423" s="280">
        <v>676.12</v>
      </c>
      <c r="T423" s="280">
        <v>676.12</v>
      </c>
      <c r="U423" s="280">
        <v>676.12</v>
      </c>
      <c r="V423" s="280">
        <v>676.12</v>
      </c>
      <c r="W423" s="280">
        <v>676.12</v>
      </c>
      <c r="X423" s="280">
        <v>676.12</v>
      </c>
      <c r="Y423" s="281">
        <v>676.12</v>
      </c>
    </row>
    <row r="424" spans="1:25" ht="15.75" outlineLevel="1" thickBot="1">
      <c r="A424" s="279" t="s">
        <v>69</v>
      </c>
      <c r="B424" s="150">
        <v>5.03863794</v>
      </c>
      <c r="C424" s="280">
        <v>5.03863794</v>
      </c>
      <c r="D424" s="280">
        <v>5.03863794</v>
      </c>
      <c r="E424" s="280">
        <v>5.03863794</v>
      </c>
      <c r="F424" s="280">
        <v>5.03863794</v>
      </c>
      <c r="G424" s="280">
        <v>5.03863794</v>
      </c>
      <c r="H424" s="280">
        <v>5.03863794</v>
      </c>
      <c r="I424" s="280">
        <v>5.03863794</v>
      </c>
      <c r="J424" s="280">
        <v>5.03863794</v>
      </c>
      <c r="K424" s="280">
        <v>5.03863794</v>
      </c>
      <c r="L424" s="280">
        <v>5.03863794</v>
      </c>
      <c r="M424" s="280">
        <v>5.03863794</v>
      </c>
      <c r="N424" s="280">
        <v>5.03863794</v>
      </c>
      <c r="O424" s="280">
        <v>5.03863794</v>
      </c>
      <c r="P424" s="280">
        <v>5.03863794</v>
      </c>
      <c r="Q424" s="280">
        <v>5.03863794</v>
      </c>
      <c r="R424" s="280">
        <v>5.03863794</v>
      </c>
      <c r="S424" s="280">
        <v>5.03863794</v>
      </c>
      <c r="T424" s="280">
        <v>5.03863794</v>
      </c>
      <c r="U424" s="280">
        <v>5.03863794</v>
      </c>
      <c r="V424" s="280">
        <v>5.03863794</v>
      </c>
      <c r="W424" s="280">
        <v>5.03863794</v>
      </c>
      <c r="X424" s="280">
        <v>5.03863794</v>
      </c>
      <c r="Y424" s="281">
        <v>5.03863794</v>
      </c>
    </row>
    <row r="425" spans="1:25" ht="45.75" outlineLevel="1" thickBot="1">
      <c r="A425" s="149" t="s">
        <v>141</v>
      </c>
      <c r="B425" s="150">
        <v>1006</v>
      </c>
      <c r="C425" s="150">
        <v>1006</v>
      </c>
      <c r="D425" s="150">
        <v>1006</v>
      </c>
      <c r="E425" s="150">
        <v>1006</v>
      </c>
      <c r="F425" s="150">
        <v>1006</v>
      </c>
      <c r="G425" s="150">
        <v>1006</v>
      </c>
      <c r="H425" s="150">
        <v>1006</v>
      </c>
      <c r="I425" s="150">
        <v>1006</v>
      </c>
      <c r="J425" s="150">
        <v>1006</v>
      </c>
      <c r="K425" s="150">
        <v>1006</v>
      </c>
      <c r="L425" s="150">
        <v>1006</v>
      </c>
      <c r="M425" s="150">
        <v>1006</v>
      </c>
      <c r="N425" s="150">
        <v>1006</v>
      </c>
      <c r="O425" s="150">
        <v>1006</v>
      </c>
      <c r="P425" s="150">
        <v>1006</v>
      </c>
      <c r="Q425" s="150">
        <v>1006</v>
      </c>
      <c r="R425" s="150">
        <v>1006</v>
      </c>
      <c r="S425" s="150">
        <v>1006</v>
      </c>
      <c r="T425" s="150">
        <v>1006</v>
      </c>
      <c r="U425" s="150">
        <v>1006</v>
      </c>
      <c r="V425" s="150">
        <v>1006</v>
      </c>
      <c r="W425" s="150">
        <v>1006</v>
      </c>
      <c r="X425" s="150">
        <v>1006</v>
      </c>
      <c r="Y425" s="150">
        <v>1006</v>
      </c>
    </row>
    <row r="426" spans="1:25" ht="20.25" customHeight="1" thickBot="1">
      <c r="A426" s="275">
        <v>29</v>
      </c>
      <c r="B426" s="276">
        <f>B427+B428+B429+B430+B431+B432</f>
        <v>4026.2661824</v>
      </c>
      <c r="C426" s="276">
        <f aca="true" t="shared" si="54" ref="C426:Y426">C427+C428+C429+C430+C431+C432</f>
        <v>4069.12354613</v>
      </c>
      <c r="D426" s="276">
        <f t="shared" si="54"/>
        <v>4085.5041167900004</v>
      </c>
      <c r="E426" s="276">
        <f t="shared" si="54"/>
        <v>4110.81179049</v>
      </c>
      <c r="F426" s="276">
        <f t="shared" si="54"/>
        <v>4079.7993350399997</v>
      </c>
      <c r="G426" s="276">
        <f t="shared" si="54"/>
        <v>4080.36367513</v>
      </c>
      <c r="H426" s="276">
        <f t="shared" si="54"/>
        <v>4098.14737745</v>
      </c>
      <c r="I426" s="276">
        <f t="shared" si="54"/>
        <v>4043.55576229</v>
      </c>
      <c r="J426" s="276">
        <f t="shared" si="54"/>
        <v>3961.87489173</v>
      </c>
      <c r="K426" s="276">
        <f t="shared" si="54"/>
        <v>3900.78183348</v>
      </c>
      <c r="L426" s="276">
        <f t="shared" si="54"/>
        <v>3883.55035537</v>
      </c>
      <c r="M426" s="276">
        <f t="shared" si="54"/>
        <v>3904.6589012</v>
      </c>
      <c r="N426" s="276">
        <f t="shared" si="54"/>
        <v>3915.86806098</v>
      </c>
      <c r="O426" s="276">
        <f t="shared" si="54"/>
        <v>3912.3582713299998</v>
      </c>
      <c r="P426" s="276">
        <f t="shared" si="54"/>
        <v>3933.45665048</v>
      </c>
      <c r="Q426" s="276">
        <f t="shared" si="54"/>
        <v>3943.60710185</v>
      </c>
      <c r="R426" s="276">
        <f t="shared" si="54"/>
        <v>3917.1562146</v>
      </c>
      <c r="S426" s="276">
        <f t="shared" si="54"/>
        <v>3901.00177534</v>
      </c>
      <c r="T426" s="276">
        <f t="shared" si="54"/>
        <v>3901.6858457000003</v>
      </c>
      <c r="U426" s="276">
        <f t="shared" si="54"/>
        <v>3893.99409392</v>
      </c>
      <c r="V426" s="276">
        <f t="shared" si="54"/>
        <v>3875.3174295100002</v>
      </c>
      <c r="W426" s="276">
        <f t="shared" si="54"/>
        <v>3865.16893243</v>
      </c>
      <c r="X426" s="276">
        <f t="shared" si="54"/>
        <v>3909.57794735</v>
      </c>
      <c r="Y426" s="276">
        <f t="shared" si="54"/>
        <v>3959.45027385</v>
      </c>
    </row>
    <row r="427" spans="1:25" ht="60.75" outlineLevel="1" thickBot="1">
      <c r="A427" s="279" t="s">
        <v>96</v>
      </c>
      <c r="B427" s="150">
        <v>1734.58754446</v>
      </c>
      <c r="C427" s="280">
        <v>1777.44490819</v>
      </c>
      <c r="D427" s="280">
        <v>1793.82547885</v>
      </c>
      <c r="E427" s="280">
        <v>1819.13315255</v>
      </c>
      <c r="F427" s="280">
        <v>1788.1206971</v>
      </c>
      <c r="G427" s="280">
        <v>1788.68503719</v>
      </c>
      <c r="H427" s="280">
        <v>1806.46873951</v>
      </c>
      <c r="I427" s="280">
        <v>1751.87712435</v>
      </c>
      <c r="J427" s="280">
        <v>1670.19625379</v>
      </c>
      <c r="K427" s="280">
        <v>1609.10319554</v>
      </c>
      <c r="L427" s="280">
        <v>1591.87171743</v>
      </c>
      <c r="M427" s="280">
        <v>1612.98026326</v>
      </c>
      <c r="N427" s="280">
        <v>1624.18942304</v>
      </c>
      <c r="O427" s="280">
        <v>1620.67963339</v>
      </c>
      <c r="P427" s="280">
        <v>1641.77801254</v>
      </c>
      <c r="Q427" s="280">
        <v>1651.92846391</v>
      </c>
      <c r="R427" s="280">
        <v>1625.47757666</v>
      </c>
      <c r="S427" s="280">
        <v>1609.3231374</v>
      </c>
      <c r="T427" s="280">
        <v>1610.00720776</v>
      </c>
      <c r="U427" s="280">
        <v>1602.31545598</v>
      </c>
      <c r="V427" s="280">
        <v>1583.63879157</v>
      </c>
      <c r="W427" s="280">
        <v>1573.49029449</v>
      </c>
      <c r="X427" s="280">
        <v>1617.89930941</v>
      </c>
      <c r="Y427" s="281">
        <v>1667.77163591</v>
      </c>
    </row>
    <row r="428" spans="1:25" ht="60.75" outlineLevel="1" thickBot="1">
      <c r="A428" s="279" t="s">
        <v>100</v>
      </c>
      <c r="B428" s="150">
        <v>31.23</v>
      </c>
      <c r="C428" s="280">
        <v>31.23</v>
      </c>
      <c r="D428" s="280">
        <v>31.23</v>
      </c>
      <c r="E428" s="280">
        <v>31.23</v>
      </c>
      <c r="F428" s="280">
        <v>31.23</v>
      </c>
      <c r="G428" s="280">
        <v>31.23</v>
      </c>
      <c r="H428" s="280">
        <v>31.23</v>
      </c>
      <c r="I428" s="280">
        <v>31.23</v>
      </c>
      <c r="J428" s="280">
        <v>31.23</v>
      </c>
      <c r="K428" s="280">
        <v>31.23</v>
      </c>
      <c r="L428" s="280">
        <v>31.23</v>
      </c>
      <c r="M428" s="280">
        <v>31.23</v>
      </c>
      <c r="N428" s="280">
        <v>31.23</v>
      </c>
      <c r="O428" s="280">
        <v>31.23</v>
      </c>
      <c r="P428" s="280">
        <v>31.23</v>
      </c>
      <c r="Q428" s="280">
        <v>31.23</v>
      </c>
      <c r="R428" s="280">
        <v>31.23</v>
      </c>
      <c r="S428" s="280">
        <v>31.23</v>
      </c>
      <c r="T428" s="280">
        <v>31.23</v>
      </c>
      <c r="U428" s="280">
        <v>31.23</v>
      </c>
      <c r="V428" s="280">
        <v>31.23</v>
      </c>
      <c r="W428" s="280">
        <v>31.23</v>
      </c>
      <c r="X428" s="280">
        <v>31.23</v>
      </c>
      <c r="Y428" s="281">
        <v>31.23</v>
      </c>
    </row>
    <row r="429" spans="1:25" ht="15.75" outlineLevel="1" thickBot="1">
      <c r="A429" s="279" t="s">
        <v>66</v>
      </c>
      <c r="B429" s="150">
        <v>573.29</v>
      </c>
      <c r="C429" s="280">
        <v>573.29</v>
      </c>
      <c r="D429" s="280">
        <v>573.29</v>
      </c>
      <c r="E429" s="280">
        <v>573.29</v>
      </c>
      <c r="F429" s="280">
        <v>573.29</v>
      </c>
      <c r="G429" s="280">
        <v>573.29</v>
      </c>
      <c r="H429" s="280">
        <v>573.29</v>
      </c>
      <c r="I429" s="280">
        <v>573.29</v>
      </c>
      <c r="J429" s="280">
        <v>573.29</v>
      </c>
      <c r="K429" s="280">
        <v>573.29</v>
      </c>
      <c r="L429" s="280">
        <v>573.29</v>
      </c>
      <c r="M429" s="280">
        <v>573.29</v>
      </c>
      <c r="N429" s="280">
        <v>573.29</v>
      </c>
      <c r="O429" s="280">
        <v>573.29</v>
      </c>
      <c r="P429" s="280">
        <v>573.29</v>
      </c>
      <c r="Q429" s="280">
        <v>573.29</v>
      </c>
      <c r="R429" s="280">
        <v>573.29</v>
      </c>
      <c r="S429" s="280">
        <v>573.29</v>
      </c>
      <c r="T429" s="280">
        <v>573.29</v>
      </c>
      <c r="U429" s="280">
        <v>573.29</v>
      </c>
      <c r="V429" s="280">
        <v>573.29</v>
      </c>
      <c r="W429" s="280">
        <v>573.29</v>
      </c>
      <c r="X429" s="280">
        <v>573.29</v>
      </c>
      <c r="Y429" s="281">
        <v>573.29</v>
      </c>
    </row>
    <row r="430" spans="1:25" ht="15.75" outlineLevel="1" thickBot="1">
      <c r="A430" s="279" t="s">
        <v>67</v>
      </c>
      <c r="B430" s="150">
        <v>676.12</v>
      </c>
      <c r="C430" s="280">
        <v>676.12</v>
      </c>
      <c r="D430" s="280">
        <v>676.12</v>
      </c>
      <c r="E430" s="280">
        <v>676.12</v>
      </c>
      <c r="F430" s="280">
        <v>676.12</v>
      </c>
      <c r="G430" s="280">
        <v>676.12</v>
      </c>
      <c r="H430" s="280">
        <v>676.12</v>
      </c>
      <c r="I430" s="280">
        <v>676.12</v>
      </c>
      <c r="J430" s="280">
        <v>676.12</v>
      </c>
      <c r="K430" s="280">
        <v>676.12</v>
      </c>
      <c r="L430" s="280">
        <v>676.12</v>
      </c>
      <c r="M430" s="280">
        <v>676.12</v>
      </c>
      <c r="N430" s="280">
        <v>676.12</v>
      </c>
      <c r="O430" s="280">
        <v>676.12</v>
      </c>
      <c r="P430" s="280">
        <v>676.12</v>
      </c>
      <c r="Q430" s="280">
        <v>676.12</v>
      </c>
      <c r="R430" s="280">
        <v>676.12</v>
      </c>
      <c r="S430" s="280">
        <v>676.12</v>
      </c>
      <c r="T430" s="280">
        <v>676.12</v>
      </c>
      <c r="U430" s="280">
        <v>676.12</v>
      </c>
      <c r="V430" s="280">
        <v>676.12</v>
      </c>
      <c r="W430" s="280">
        <v>676.12</v>
      </c>
      <c r="X430" s="280">
        <v>676.12</v>
      </c>
      <c r="Y430" s="281">
        <v>676.12</v>
      </c>
    </row>
    <row r="431" spans="1:25" ht="15.75" outlineLevel="1" thickBot="1">
      <c r="A431" s="279" t="s">
        <v>69</v>
      </c>
      <c r="B431" s="150">
        <v>5.03863794</v>
      </c>
      <c r="C431" s="280">
        <v>5.03863794</v>
      </c>
      <c r="D431" s="280">
        <v>5.03863794</v>
      </c>
      <c r="E431" s="280">
        <v>5.03863794</v>
      </c>
      <c r="F431" s="280">
        <v>5.03863794</v>
      </c>
      <c r="G431" s="280">
        <v>5.03863794</v>
      </c>
      <c r="H431" s="280">
        <v>5.03863794</v>
      </c>
      <c r="I431" s="280">
        <v>5.03863794</v>
      </c>
      <c r="J431" s="280">
        <v>5.03863794</v>
      </c>
      <c r="K431" s="280">
        <v>5.03863794</v>
      </c>
      <c r="L431" s="280">
        <v>5.03863794</v>
      </c>
      <c r="M431" s="280">
        <v>5.03863794</v>
      </c>
      <c r="N431" s="280">
        <v>5.03863794</v>
      </c>
      <c r="O431" s="280">
        <v>5.03863794</v>
      </c>
      <c r="P431" s="280">
        <v>5.03863794</v>
      </c>
      <c r="Q431" s="280">
        <v>5.03863794</v>
      </c>
      <c r="R431" s="280">
        <v>5.03863794</v>
      </c>
      <c r="S431" s="280">
        <v>5.03863794</v>
      </c>
      <c r="T431" s="280">
        <v>5.03863794</v>
      </c>
      <c r="U431" s="280">
        <v>5.03863794</v>
      </c>
      <c r="V431" s="280">
        <v>5.03863794</v>
      </c>
      <c r="W431" s="280">
        <v>5.03863794</v>
      </c>
      <c r="X431" s="280">
        <v>5.03863794</v>
      </c>
      <c r="Y431" s="281">
        <v>5.03863794</v>
      </c>
    </row>
    <row r="432" spans="1:25" ht="45.75" outlineLevel="1" thickBot="1">
      <c r="A432" s="149" t="s">
        <v>141</v>
      </c>
      <c r="B432" s="150">
        <v>1006</v>
      </c>
      <c r="C432" s="150">
        <v>1006</v>
      </c>
      <c r="D432" s="150">
        <v>1006</v>
      </c>
      <c r="E432" s="150">
        <v>1006</v>
      </c>
      <c r="F432" s="150">
        <v>1006</v>
      </c>
      <c r="G432" s="150">
        <v>1006</v>
      </c>
      <c r="H432" s="150">
        <v>1006</v>
      </c>
      <c r="I432" s="150">
        <v>1006</v>
      </c>
      <c r="J432" s="150">
        <v>1006</v>
      </c>
      <c r="K432" s="150">
        <v>1006</v>
      </c>
      <c r="L432" s="150">
        <v>1006</v>
      </c>
      <c r="M432" s="150">
        <v>1006</v>
      </c>
      <c r="N432" s="150">
        <v>1006</v>
      </c>
      <c r="O432" s="150">
        <v>1006</v>
      </c>
      <c r="P432" s="150">
        <v>1006</v>
      </c>
      <c r="Q432" s="150">
        <v>1006</v>
      </c>
      <c r="R432" s="150">
        <v>1006</v>
      </c>
      <c r="S432" s="150">
        <v>1006</v>
      </c>
      <c r="T432" s="150">
        <v>1006</v>
      </c>
      <c r="U432" s="150">
        <v>1006</v>
      </c>
      <c r="V432" s="150">
        <v>1006</v>
      </c>
      <c r="W432" s="150">
        <v>1006</v>
      </c>
      <c r="X432" s="150">
        <v>1006</v>
      </c>
      <c r="Y432" s="150">
        <v>1006</v>
      </c>
    </row>
    <row r="433" spans="1:25" ht="20.25" customHeight="1" thickBot="1">
      <c r="A433" s="275">
        <v>30</v>
      </c>
      <c r="B433" s="276">
        <f>B434+B435+B436+B437+B438+B439</f>
        <v>4063.01807743</v>
      </c>
      <c r="C433" s="276">
        <f aca="true" t="shared" si="55" ref="C433:Y433">C434+C435+C436+C437+C438+C439</f>
        <v>4124.14952814</v>
      </c>
      <c r="D433" s="276">
        <f t="shared" si="55"/>
        <v>4107.574065180001</v>
      </c>
      <c r="E433" s="276">
        <f t="shared" si="55"/>
        <v>4198.1090506</v>
      </c>
      <c r="F433" s="276">
        <f t="shared" si="55"/>
        <v>4222.43625108</v>
      </c>
      <c r="G433" s="276">
        <f t="shared" si="55"/>
        <v>4204.71465184</v>
      </c>
      <c r="H433" s="276">
        <f t="shared" si="55"/>
        <v>4225.905908680001</v>
      </c>
      <c r="I433" s="276">
        <f t="shared" si="55"/>
        <v>4204.27319192</v>
      </c>
      <c r="J433" s="276">
        <f t="shared" si="55"/>
        <v>4161.002038320001</v>
      </c>
      <c r="K433" s="276">
        <f t="shared" si="55"/>
        <v>4110.83390883</v>
      </c>
      <c r="L433" s="276">
        <f t="shared" si="55"/>
        <v>4073.5622718</v>
      </c>
      <c r="M433" s="276">
        <f t="shared" si="55"/>
        <v>4106.93635699</v>
      </c>
      <c r="N433" s="276">
        <f t="shared" si="55"/>
        <v>4123.16704267</v>
      </c>
      <c r="O433" s="276">
        <f t="shared" si="55"/>
        <v>4143.6648897899995</v>
      </c>
      <c r="P433" s="276">
        <f t="shared" si="55"/>
        <v>4150.15728886</v>
      </c>
      <c r="Q433" s="276">
        <f t="shared" si="55"/>
        <v>4161.18399845</v>
      </c>
      <c r="R433" s="276">
        <f t="shared" si="55"/>
        <v>4154.6304867</v>
      </c>
      <c r="S433" s="276">
        <f t="shared" si="55"/>
        <v>4131.64612683</v>
      </c>
      <c r="T433" s="276">
        <f t="shared" si="55"/>
        <v>4117.66436472</v>
      </c>
      <c r="U433" s="276">
        <f t="shared" si="55"/>
        <v>4117.39152594</v>
      </c>
      <c r="V433" s="276">
        <f t="shared" si="55"/>
        <v>4079.38811504</v>
      </c>
      <c r="W433" s="276">
        <f t="shared" si="55"/>
        <v>4054.1440113000003</v>
      </c>
      <c r="X433" s="276">
        <f t="shared" si="55"/>
        <v>4082.1162040000004</v>
      </c>
      <c r="Y433" s="276">
        <f t="shared" si="55"/>
        <v>4148.59582054</v>
      </c>
    </row>
    <row r="434" spans="1:25" ht="60.75" outlineLevel="1" thickBot="1">
      <c r="A434" s="279" t="s">
        <v>96</v>
      </c>
      <c r="B434" s="150">
        <v>1771.33943949</v>
      </c>
      <c r="C434" s="280">
        <v>1832.4708902</v>
      </c>
      <c r="D434" s="280">
        <v>1815.89542724</v>
      </c>
      <c r="E434" s="280">
        <v>1906.43041266</v>
      </c>
      <c r="F434" s="280">
        <v>1930.75761314</v>
      </c>
      <c r="G434" s="280">
        <v>1913.0360139</v>
      </c>
      <c r="H434" s="280">
        <v>1934.22727074</v>
      </c>
      <c r="I434" s="280">
        <v>1912.59455398</v>
      </c>
      <c r="J434" s="280">
        <v>1869.32340038</v>
      </c>
      <c r="K434" s="280">
        <v>1819.15527089</v>
      </c>
      <c r="L434" s="280">
        <v>1781.88363386</v>
      </c>
      <c r="M434" s="280">
        <v>1815.25771905</v>
      </c>
      <c r="N434" s="280">
        <v>1831.48840473</v>
      </c>
      <c r="O434" s="280">
        <v>1851.98625185</v>
      </c>
      <c r="P434" s="280">
        <v>1858.47865092</v>
      </c>
      <c r="Q434" s="280">
        <v>1869.50536051</v>
      </c>
      <c r="R434" s="280">
        <v>1862.95184876</v>
      </c>
      <c r="S434" s="280">
        <v>1839.96748889</v>
      </c>
      <c r="T434" s="280">
        <v>1825.98572678</v>
      </c>
      <c r="U434" s="280">
        <v>1825.712888</v>
      </c>
      <c r="V434" s="280">
        <v>1787.7094771</v>
      </c>
      <c r="W434" s="280">
        <v>1762.46537336</v>
      </c>
      <c r="X434" s="280">
        <v>1790.43756606</v>
      </c>
      <c r="Y434" s="281">
        <v>1856.9171826</v>
      </c>
    </row>
    <row r="435" spans="1:25" ht="60.75" outlineLevel="1" thickBot="1">
      <c r="A435" s="279" t="s">
        <v>100</v>
      </c>
      <c r="B435" s="150">
        <v>31.23</v>
      </c>
      <c r="C435" s="280">
        <v>31.23</v>
      </c>
      <c r="D435" s="280">
        <v>31.23</v>
      </c>
      <c r="E435" s="280">
        <v>31.23</v>
      </c>
      <c r="F435" s="280">
        <v>31.23</v>
      </c>
      <c r="G435" s="280">
        <v>31.23</v>
      </c>
      <c r="H435" s="280">
        <v>31.23</v>
      </c>
      <c r="I435" s="280">
        <v>31.23</v>
      </c>
      <c r="J435" s="280">
        <v>31.23</v>
      </c>
      <c r="K435" s="280">
        <v>31.23</v>
      </c>
      <c r="L435" s="280">
        <v>31.23</v>
      </c>
      <c r="M435" s="280">
        <v>31.23</v>
      </c>
      <c r="N435" s="280">
        <v>31.23</v>
      </c>
      <c r="O435" s="280">
        <v>31.23</v>
      </c>
      <c r="P435" s="280">
        <v>31.23</v>
      </c>
      <c r="Q435" s="280">
        <v>31.23</v>
      </c>
      <c r="R435" s="280">
        <v>31.23</v>
      </c>
      <c r="S435" s="280">
        <v>31.23</v>
      </c>
      <c r="T435" s="280">
        <v>31.23</v>
      </c>
      <c r="U435" s="280">
        <v>31.23</v>
      </c>
      <c r="V435" s="280">
        <v>31.23</v>
      </c>
      <c r="W435" s="280">
        <v>31.23</v>
      </c>
      <c r="X435" s="280">
        <v>31.23</v>
      </c>
      <c r="Y435" s="281">
        <v>31.23</v>
      </c>
    </row>
    <row r="436" spans="1:25" ht="15.75" outlineLevel="1" thickBot="1">
      <c r="A436" s="279" t="s">
        <v>66</v>
      </c>
      <c r="B436" s="150">
        <v>573.29</v>
      </c>
      <c r="C436" s="280">
        <v>573.29</v>
      </c>
      <c r="D436" s="280">
        <v>573.29</v>
      </c>
      <c r="E436" s="280">
        <v>573.29</v>
      </c>
      <c r="F436" s="280">
        <v>573.29</v>
      </c>
      <c r="G436" s="280">
        <v>573.29</v>
      </c>
      <c r="H436" s="280">
        <v>573.29</v>
      </c>
      <c r="I436" s="280">
        <v>573.29</v>
      </c>
      <c r="J436" s="280">
        <v>573.29</v>
      </c>
      <c r="K436" s="280">
        <v>573.29</v>
      </c>
      <c r="L436" s="280">
        <v>573.29</v>
      </c>
      <c r="M436" s="280">
        <v>573.29</v>
      </c>
      <c r="N436" s="280">
        <v>573.29</v>
      </c>
      <c r="O436" s="280">
        <v>573.29</v>
      </c>
      <c r="P436" s="280">
        <v>573.29</v>
      </c>
      <c r="Q436" s="280">
        <v>573.29</v>
      </c>
      <c r="R436" s="280">
        <v>573.29</v>
      </c>
      <c r="S436" s="280">
        <v>573.29</v>
      </c>
      <c r="T436" s="280">
        <v>573.29</v>
      </c>
      <c r="U436" s="280">
        <v>573.29</v>
      </c>
      <c r="V436" s="280">
        <v>573.29</v>
      </c>
      <c r="W436" s="280">
        <v>573.29</v>
      </c>
      <c r="X436" s="280">
        <v>573.29</v>
      </c>
      <c r="Y436" s="281">
        <v>573.29</v>
      </c>
    </row>
    <row r="437" spans="1:25" ht="15.75" outlineLevel="1" thickBot="1">
      <c r="A437" s="279" t="s">
        <v>67</v>
      </c>
      <c r="B437" s="150">
        <v>676.12</v>
      </c>
      <c r="C437" s="280">
        <v>676.12</v>
      </c>
      <c r="D437" s="280">
        <v>676.12</v>
      </c>
      <c r="E437" s="280">
        <v>676.12</v>
      </c>
      <c r="F437" s="280">
        <v>676.12</v>
      </c>
      <c r="G437" s="280">
        <v>676.12</v>
      </c>
      <c r="H437" s="280">
        <v>676.12</v>
      </c>
      <c r="I437" s="280">
        <v>676.12</v>
      </c>
      <c r="J437" s="280">
        <v>676.12</v>
      </c>
      <c r="K437" s="280">
        <v>676.12</v>
      </c>
      <c r="L437" s="280">
        <v>676.12</v>
      </c>
      <c r="M437" s="280">
        <v>676.12</v>
      </c>
      <c r="N437" s="280">
        <v>676.12</v>
      </c>
      <c r="O437" s="280">
        <v>676.12</v>
      </c>
      <c r="P437" s="280">
        <v>676.12</v>
      </c>
      <c r="Q437" s="280">
        <v>676.12</v>
      </c>
      <c r="R437" s="280">
        <v>676.12</v>
      </c>
      <c r="S437" s="280">
        <v>676.12</v>
      </c>
      <c r="T437" s="280">
        <v>676.12</v>
      </c>
      <c r="U437" s="280">
        <v>676.12</v>
      </c>
      <c r="V437" s="280">
        <v>676.12</v>
      </c>
      <c r="W437" s="280">
        <v>676.12</v>
      </c>
      <c r="X437" s="280">
        <v>676.12</v>
      </c>
      <c r="Y437" s="281">
        <v>676.12</v>
      </c>
    </row>
    <row r="438" spans="1:25" ht="15.75" outlineLevel="1" thickBot="1">
      <c r="A438" s="279" t="s">
        <v>69</v>
      </c>
      <c r="B438" s="150">
        <v>5.03863794</v>
      </c>
      <c r="C438" s="280">
        <v>5.03863794</v>
      </c>
      <c r="D438" s="280">
        <v>5.03863794</v>
      </c>
      <c r="E438" s="280">
        <v>5.03863794</v>
      </c>
      <c r="F438" s="280">
        <v>5.03863794</v>
      </c>
      <c r="G438" s="280">
        <v>5.03863794</v>
      </c>
      <c r="H438" s="280">
        <v>5.03863794</v>
      </c>
      <c r="I438" s="280">
        <v>5.03863794</v>
      </c>
      <c r="J438" s="280">
        <v>5.03863794</v>
      </c>
      <c r="K438" s="280">
        <v>5.03863794</v>
      </c>
      <c r="L438" s="280">
        <v>5.03863794</v>
      </c>
      <c r="M438" s="280">
        <v>5.03863794</v>
      </c>
      <c r="N438" s="280">
        <v>5.03863794</v>
      </c>
      <c r="O438" s="280">
        <v>5.03863794</v>
      </c>
      <c r="P438" s="280">
        <v>5.03863794</v>
      </c>
      <c r="Q438" s="280">
        <v>5.03863794</v>
      </c>
      <c r="R438" s="280">
        <v>5.03863794</v>
      </c>
      <c r="S438" s="280">
        <v>5.03863794</v>
      </c>
      <c r="T438" s="280">
        <v>5.03863794</v>
      </c>
      <c r="U438" s="280">
        <v>5.03863794</v>
      </c>
      <c r="V438" s="280">
        <v>5.03863794</v>
      </c>
      <c r="W438" s="280">
        <v>5.03863794</v>
      </c>
      <c r="X438" s="280">
        <v>5.03863794</v>
      </c>
      <c r="Y438" s="281">
        <v>5.03863794</v>
      </c>
    </row>
    <row r="439" spans="1:25" ht="45.75" outlineLevel="1" thickBot="1">
      <c r="A439" s="149" t="s">
        <v>141</v>
      </c>
      <c r="B439" s="150">
        <v>1006</v>
      </c>
      <c r="C439" s="150">
        <v>1006</v>
      </c>
      <c r="D439" s="150">
        <v>1006</v>
      </c>
      <c r="E439" s="150">
        <v>1006</v>
      </c>
      <c r="F439" s="150">
        <v>1006</v>
      </c>
      <c r="G439" s="150">
        <v>1006</v>
      </c>
      <c r="H439" s="150">
        <v>1006</v>
      </c>
      <c r="I439" s="150">
        <v>1006</v>
      </c>
      <c r="J439" s="150">
        <v>1006</v>
      </c>
      <c r="K439" s="150">
        <v>1006</v>
      </c>
      <c r="L439" s="150">
        <v>1006</v>
      </c>
      <c r="M439" s="150">
        <v>1006</v>
      </c>
      <c r="N439" s="150">
        <v>1006</v>
      </c>
      <c r="O439" s="150">
        <v>1006</v>
      </c>
      <c r="P439" s="150">
        <v>1006</v>
      </c>
      <c r="Q439" s="150">
        <v>1006</v>
      </c>
      <c r="R439" s="150">
        <v>1006</v>
      </c>
      <c r="S439" s="150">
        <v>1006</v>
      </c>
      <c r="T439" s="150">
        <v>1006</v>
      </c>
      <c r="U439" s="150">
        <v>1006</v>
      </c>
      <c r="V439" s="150">
        <v>1006</v>
      </c>
      <c r="W439" s="150">
        <v>1006</v>
      </c>
      <c r="X439" s="150">
        <v>1006</v>
      </c>
      <c r="Y439" s="150">
        <v>1006</v>
      </c>
    </row>
    <row r="440" spans="1:25" ht="15">
      <c r="A440" s="282"/>
      <c r="B440" s="283"/>
      <c r="C440" s="283"/>
      <c r="D440" s="283"/>
      <c r="E440" s="283"/>
      <c r="F440" s="283"/>
      <c r="G440" s="283"/>
      <c r="H440" s="283"/>
      <c r="I440" s="283"/>
      <c r="J440" s="283"/>
      <c r="K440" s="283"/>
      <c r="L440" s="283"/>
      <c r="M440" s="283"/>
      <c r="N440" s="283"/>
      <c r="O440" s="283"/>
      <c r="P440" s="283"/>
      <c r="Q440" s="283"/>
      <c r="R440" s="283"/>
      <c r="S440" s="283"/>
      <c r="T440" s="283"/>
      <c r="U440" s="283"/>
      <c r="V440" s="283"/>
      <c r="W440" s="283"/>
      <c r="X440" s="283"/>
      <c r="Y440" s="282"/>
    </row>
    <row r="441" spans="1:25" ht="15">
      <c r="A441" s="282"/>
      <c r="B441" s="283"/>
      <c r="C441" s="283"/>
      <c r="D441" s="283"/>
      <c r="E441" s="283"/>
      <c r="F441" s="283"/>
      <c r="G441" s="283"/>
      <c r="H441" s="283"/>
      <c r="I441" s="283"/>
      <c r="J441" s="283"/>
      <c r="K441" s="283"/>
      <c r="L441" s="283"/>
      <c r="M441" s="283"/>
      <c r="N441" s="283"/>
      <c r="O441" s="283"/>
      <c r="P441" s="283"/>
      <c r="Q441" s="283"/>
      <c r="R441" s="283"/>
      <c r="S441" s="283"/>
      <c r="T441" s="283"/>
      <c r="U441" s="283"/>
      <c r="V441" s="283"/>
      <c r="W441" s="283"/>
      <c r="X441" s="283"/>
      <c r="Y441" s="282"/>
    </row>
    <row r="442" spans="1:25" ht="15">
      <c r="A442" s="282"/>
      <c r="B442" s="283"/>
      <c r="C442" s="283"/>
      <c r="D442" s="283"/>
      <c r="E442" s="283"/>
      <c r="F442" s="283"/>
      <c r="G442" s="283"/>
      <c r="H442" s="283"/>
      <c r="I442" s="283"/>
      <c r="J442" s="283"/>
      <c r="K442" s="283"/>
      <c r="L442" s="283"/>
      <c r="M442" s="283"/>
      <c r="N442" s="283"/>
      <c r="O442" s="283"/>
      <c r="P442" s="283"/>
      <c r="Q442" s="283"/>
      <c r="R442" s="283"/>
      <c r="S442" s="283"/>
      <c r="T442" s="283"/>
      <c r="U442" s="283"/>
      <c r="V442" s="283"/>
      <c r="W442" s="283"/>
      <c r="X442" s="283"/>
      <c r="Y442" s="282"/>
    </row>
    <row r="443" spans="1:25" ht="15">
      <c r="A443" s="282"/>
      <c r="B443" s="283"/>
      <c r="C443" s="283"/>
      <c r="D443" s="283"/>
      <c r="E443" s="283"/>
      <c r="F443" s="283"/>
      <c r="G443" s="283"/>
      <c r="H443" s="283"/>
      <c r="I443" s="283"/>
      <c r="J443" s="283"/>
      <c r="K443" s="283"/>
      <c r="L443" s="283"/>
      <c r="M443" s="283"/>
      <c r="N443" s="283"/>
      <c r="O443" s="283"/>
      <c r="P443" s="283"/>
      <c r="Q443" s="283"/>
      <c r="R443" s="283"/>
      <c r="S443" s="283"/>
      <c r="T443" s="283"/>
      <c r="U443" s="283"/>
      <c r="V443" s="283"/>
      <c r="W443" s="283"/>
      <c r="X443" s="283"/>
      <c r="Y443" s="282"/>
    </row>
    <row r="444" spans="1:25" ht="15">
      <c r="A444" s="282"/>
      <c r="B444" s="283"/>
      <c r="C444" s="283"/>
      <c r="D444" s="283"/>
      <c r="E444" s="283"/>
      <c r="F444" s="283"/>
      <c r="G444" s="283"/>
      <c r="H444" s="283"/>
      <c r="I444" s="283"/>
      <c r="J444" s="283"/>
      <c r="K444" s="283"/>
      <c r="L444" s="283"/>
      <c r="M444" s="283"/>
      <c r="N444" s="283"/>
      <c r="O444" s="283"/>
      <c r="P444" s="283"/>
      <c r="Q444" s="283"/>
      <c r="R444" s="283"/>
      <c r="S444" s="283"/>
      <c r="T444" s="283"/>
      <c r="U444" s="283"/>
      <c r="V444" s="283"/>
      <c r="W444" s="283"/>
      <c r="X444" s="283"/>
      <c r="Y444" s="282"/>
    </row>
    <row r="445" spans="1:25" ht="15">
      <c r="A445" s="282"/>
      <c r="B445" s="283"/>
      <c r="C445" s="283"/>
      <c r="D445" s="283"/>
      <c r="E445" s="283"/>
      <c r="F445" s="283"/>
      <c r="G445" s="283"/>
      <c r="H445" s="283"/>
      <c r="I445" s="283"/>
      <c r="J445" s="283"/>
      <c r="K445" s="283"/>
      <c r="L445" s="283"/>
      <c r="M445" s="283"/>
      <c r="N445" s="283"/>
      <c r="O445" s="283"/>
      <c r="P445" s="283"/>
      <c r="Q445" s="283"/>
      <c r="R445" s="283"/>
      <c r="S445" s="283"/>
      <c r="T445" s="283"/>
      <c r="U445" s="283"/>
      <c r="V445" s="283"/>
      <c r="W445" s="283"/>
      <c r="X445" s="283"/>
      <c r="Y445" s="282"/>
    </row>
    <row r="446" spans="1:25" s="14" customFormat="1" ht="33" customHeight="1">
      <c r="A446" s="197" t="s">
        <v>133</v>
      </c>
      <c r="B446" s="284"/>
      <c r="C446" s="284"/>
      <c r="D446" s="284"/>
      <c r="E446" s="284"/>
      <c r="F446" s="284"/>
      <c r="G446" s="284"/>
      <c r="H446" s="284"/>
      <c r="I446" s="284"/>
      <c r="J446" s="284"/>
      <c r="K446" s="284"/>
      <c r="L446" s="284"/>
      <c r="M446" s="284"/>
      <c r="N446" s="284"/>
      <c r="O446" s="284"/>
      <c r="P446" s="284"/>
      <c r="Q446" s="284"/>
      <c r="R446" s="284"/>
      <c r="S446" s="284"/>
      <c r="T446" s="284"/>
      <c r="U446" s="284"/>
      <c r="V446" s="284"/>
      <c r="W446" s="284"/>
      <c r="X446" s="284"/>
      <c r="Y446" s="284"/>
    </row>
    <row r="447" spans="1:25" ht="15.75" thickBot="1">
      <c r="A447" s="285"/>
      <c r="B447" s="283"/>
      <c r="C447" s="283"/>
      <c r="D447" s="283"/>
      <c r="E447" s="283"/>
      <c r="F447" s="283"/>
      <c r="G447" s="283"/>
      <c r="H447" s="283"/>
      <c r="I447" s="283"/>
      <c r="J447" s="283"/>
      <c r="K447" s="283"/>
      <c r="L447" s="283"/>
      <c r="M447" s="283"/>
      <c r="N447" s="283"/>
      <c r="O447" s="283"/>
      <c r="P447" s="283"/>
      <c r="Q447" s="283"/>
      <c r="R447" s="283"/>
      <c r="S447" s="283"/>
      <c r="T447" s="283"/>
      <c r="U447" s="283"/>
      <c r="V447" s="283"/>
      <c r="W447" s="283"/>
      <c r="X447" s="283"/>
      <c r="Y447" s="283"/>
    </row>
    <row r="448" spans="1:25" ht="16.5" thickBot="1">
      <c r="A448" s="286" t="s">
        <v>21</v>
      </c>
      <c r="B448" s="265" t="s">
        <v>111</v>
      </c>
      <c r="C448" s="287"/>
      <c r="D448" s="287"/>
      <c r="E448" s="287"/>
      <c r="F448" s="287"/>
      <c r="G448" s="287"/>
      <c r="H448" s="287"/>
      <c r="I448" s="287"/>
      <c r="J448" s="287"/>
      <c r="K448" s="287"/>
      <c r="L448" s="287"/>
      <c r="M448" s="287"/>
      <c r="N448" s="287"/>
      <c r="O448" s="287"/>
      <c r="P448" s="287"/>
      <c r="Q448" s="287"/>
      <c r="R448" s="287"/>
      <c r="S448" s="287"/>
      <c r="T448" s="287"/>
      <c r="U448" s="287"/>
      <c r="V448" s="287"/>
      <c r="W448" s="287"/>
      <c r="X448" s="287"/>
      <c r="Y448" s="288"/>
    </row>
    <row r="449" spans="1:25" ht="32.25" thickBot="1">
      <c r="A449" s="289"/>
      <c r="B449" s="269" t="s">
        <v>28</v>
      </c>
      <c r="C449" s="270" t="s">
        <v>29</v>
      </c>
      <c r="D449" s="271" t="s">
        <v>30</v>
      </c>
      <c r="E449" s="270" t="s">
        <v>31</v>
      </c>
      <c r="F449" s="270" t="s">
        <v>32</v>
      </c>
      <c r="G449" s="270" t="s">
        <v>33</v>
      </c>
      <c r="H449" s="270" t="s">
        <v>34</v>
      </c>
      <c r="I449" s="270" t="s">
        <v>35</v>
      </c>
      <c r="J449" s="270" t="s">
        <v>36</v>
      </c>
      <c r="K449" s="272" t="s">
        <v>40</v>
      </c>
      <c r="L449" s="270" t="s">
        <v>41</v>
      </c>
      <c r="M449" s="273" t="s">
        <v>42</v>
      </c>
      <c r="N449" s="272" t="s">
        <v>43</v>
      </c>
      <c r="O449" s="270" t="s">
        <v>44</v>
      </c>
      <c r="P449" s="273" t="s">
        <v>45</v>
      </c>
      <c r="Q449" s="271" t="s">
        <v>46</v>
      </c>
      <c r="R449" s="270" t="s">
        <v>47</v>
      </c>
      <c r="S449" s="271" t="s">
        <v>48</v>
      </c>
      <c r="T449" s="270" t="s">
        <v>49</v>
      </c>
      <c r="U449" s="271" t="s">
        <v>50</v>
      </c>
      <c r="V449" s="270" t="s">
        <v>51</v>
      </c>
      <c r="W449" s="271" t="s">
        <v>52</v>
      </c>
      <c r="X449" s="270" t="s">
        <v>53</v>
      </c>
      <c r="Y449" s="274" t="s">
        <v>39</v>
      </c>
    </row>
    <row r="450" spans="1:25" ht="20.25" customHeight="1" thickBot="1">
      <c r="A450" s="275">
        <v>1</v>
      </c>
      <c r="B450" s="276">
        <f>B451+B452+B453+B454+B455+B456</f>
        <v>3494.5153122</v>
      </c>
      <c r="C450" s="276">
        <f aca="true" t="shared" si="56" ref="C450:Y450">C451+C452+C453+C454+C455+C456</f>
        <v>3571.51110075</v>
      </c>
      <c r="D450" s="276">
        <f t="shared" si="56"/>
        <v>3642.8203665200003</v>
      </c>
      <c r="E450" s="276">
        <f t="shared" si="56"/>
        <v>3726.3165815700004</v>
      </c>
      <c r="F450" s="276">
        <f t="shared" si="56"/>
        <v>3734.85698596</v>
      </c>
      <c r="G450" s="276">
        <f t="shared" si="56"/>
        <v>3719.0764597300004</v>
      </c>
      <c r="H450" s="276">
        <f t="shared" si="56"/>
        <v>3681.89203777</v>
      </c>
      <c r="I450" s="276">
        <f t="shared" si="56"/>
        <v>3619.6833052</v>
      </c>
      <c r="J450" s="276">
        <f t="shared" si="56"/>
        <v>3558.96079387</v>
      </c>
      <c r="K450" s="276">
        <f t="shared" si="56"/>
        <v>3488.82625418</v>
      </c>
      <c r="L450" s="276">
        <f t="shared" si="56"/>
        <v>3483.89292195</v>
      </c>
      <c r="M450" s="276">
        <f t="shared" si="56"/>
        <v>3488.1631366700003</v>
      </c>
      <c r="N450" s="276">
        <f t="shared" si="56"/>
        <v>3507.43006139</v>
      </c>
      <c r="O450" s="276">
        <f t="shared" si="56"/>
        <v>3535.03266156</v>
      </c>
      <c r="P450" s="276">
        <f t="shared" si="56"/>
        <v>3545.84202365</v>
      </c>
      <c r="Q450" s="276">
        <f t="shared" si="56"/>
        <v>3581.9978361400003</v>
      </c>
      <c r="R450" s="276">
        <f t="shared" si="56"/>
        <v>3623.23321601</v>
      </c>
      <c r="S450" s="276">
        <f t="shared" si="56"/>
        <v>3633.0075372200004</v>
      </c>
      <c r="T450" s="276">
        <f t="shared" si="56"/>
        <v>3607.26023698</v>
      </c>
      <c r="U450" s="276">
        <f t="shared" si="56"/>
        <v>3575.0140552400003</v>
      </c>
      <c r="V450" s="276">
        <f t="shared" si="56"/>
        <v>3536.25805252</v>
      </c>
      <c r="W450" s="276">
        <f t="shared" si="56"/>
        <v>3551.0983521000003</v>
      </c>
      <c r="X450" s="276">
        <f t="shared" si="56"/>
        <v>3602.6358196</v>
      </c>
      <c r="Y450" s="276">
        <f t="shared" si="56"/>
        <v>3668.91292345</v>
      </c>
    </row>
    <row r="451" spans="1:25" ht="60.75" outlineLevel="1" thickBot="1">
      <c r="A451" s="279" t="s">
        <v>96</v>
      </c>
      <c r="B451" s="150">
        <v>1634.58245026</v>
      </c>
      <c r="C451" s="280">
        <v>1711.57823881</v>
      </c>
      <c r="D451" s="280">
        <v>1782.88750458</v>
      </c>
      <c r="E451" s="280">
        <v>1866.38371963</v>
      </c>
      <c r="F451" s="280">
        <v>1874.92412402</v>
      </c>
      <c r="G451" s="280">
        <v>1859.14359779</v>
      </c>
      <c r="H451" s="280">
        <v>1821.95917583</v>
      </c>
      <c r="I451" s="280">
        <v>1759.75044326</v>
      </c>
      <c r="J451" s="280">
        <v>1699.02793193</v>
      </c>
      <c r="K451" s="280">
        <v>1628.89339224</v>
      </c>
      <c r="L451" s="280">
        <v>1623.96006001</v>
      </c>
      <c r="M451" s="280">
        <v>1628.23027473</v>
      </c>
      <c r="N451" s="280">
        <v>1647.49719945</v>
      </c>
      <c r="O451" s="280">
        <v>1675.09979962</v>
      </c>
      <c r="P451" s="280">
        <v>1685.90916171</v>
      </c>
      <c r="Q451" s="280">
        <v>1722.0649742</v>
      </c>
      <c r="R451" s="280">
        <v>1763.30035407</v>
      </c>
      <c r="S451" s="280">
        <v>1773.07467528</v>
      </c>
      <c r="T451" s="280">
        <v>1747.32737504</v>
      </c>
      <c r="U451" s="280">
        <v>1715.0811933</v>
      </c>
      <c r="V451" s="280">
        <v>1676.32519058</v>
      </c>
      <c r="W451" s="280">
        <v>1691.16549016</v>
      </c>
      <c r="X451" s="280">
        <v>1742.70295766</v>
      </c>
      <c r="Y451" s="281">
        <v>1808.98006151</v>
      </c>
    </row>
    <row r="452" spans="1:25" ht="60.75" outlineLevel="1" thickBot="1">
      <c r="A452" s="279" t="s">
        <v>100</v>
      </c>
      <c r="B452" s="150">
        <v>31.23</v>
      </c>
      <c r="C452" s="280">
        <v>31.23</v>
      </c>
      <c r="D452" s="280">
        <v>31.23</v>
      </c>
      <c r="E452" s="280">
        <v>31.23</v>
      </c>
      <c r="F452" s="280">
        <v>31.23</v>
      </c>
      <c r="G452" s="280">
        <v>31.23</v>
      </c>
      <c r="H452" s="280">
        <v>31.23</v>
      </c>
      <c r="I452" s="280">
        <v>31.23</v>
      </c>
      <c r="J452" s="280">
        <v>31.23</v>
      </c>
      <c r="K452" s="280">
        <v>31.23</v>
      </c>
      <c r="L452" s="280">
        <v>31.23</v>
      </c>
      <c r="M452" s="280">
        <v>31.23</v>
      </c>
      <c r="N452" s="280">
        <v>31.23</v>
      </c>
      <c r="O452" s="280">
        <v>31.23</v>
      </c>
      <c r="P452" s="280">
        <v>31.23</v>
      </c>
      <c r="Q452" s="280">
        <v>31.23</v>
      </c>
      <c r="R452" s="280">
        <v>31.23</v>
      </c>
      <c r="S452" s="280">
        <v>31.23</v>
      </c>
      <c r="T452" s="280">
        <v>31.23</v>
      </c>
      <c r="U452" s="280">
        <v>31.23</v>
      </c>
      <c r="V452" s="280">
        <v>31.23</v>
      </c>
      <c r="W452" s="280">
        <v>31.23</v>
      </c>
      <c r="X452" s="280">
        <v>31.23</v>
      </c>
      <c r="Y452" s="281">
        <v>31.23</v>
      </c>
    </row>
    <row r="453" spans="1:25" ht="15.75" outlineLevel="1" thickBot="1">
      <c r="A453" s="279" t="s">
        <v>66</v>
      </c>
      <c r="B453" s="150">
        <v>141.54422399999999</v>
      </c>
      <c r="C453" s="280">
        <v>141.54422399999999</v>
      </c>
      <c r="D453" s="280">
        <v>141.54422399999999</v>
      </c>
      <c r="E453" s="280">
        <v>141.54422399999999</v>
      </c>
      <c r="F453" s="280">
        <v>141.54422399999999</v>
      </c>
      <c r="G453" s="280">
        <v>141.54422399999999</v>
      </c>
      <c r="H453" s="280">
        <v>141.54422399999999</v>
      </c>
      <c r="I453" s="280">
        <v>141.54422399999999</v>
      </c>
      <c r="J453" s="280">
        <v>141.54422399999999</v>
      </c>
      <c r="K453" s="280">
        <v>141.54422399999999</v>
      </c>
      <c r="L453" s="280">
        <v>141.54422399999999</v>
      </c>
      <c r="M453" s="280">
        <v>141.54422399999999</v>
      </c>
      <c r="N453" s="280">
        <v>141.54422399999999</v>
      </c>
      <c r="O453" s="280">
        <v>141.54422399999999</v>
      </c>
      <c r="P453" s="280">
        <v>141.54422399999999</v>
      </c>
      <c r="Q453" s="280">
        <v>141.54422399999999</v>
      </c>
      <c r="R453" s="280">
        <v>141.54422399999999</v>
      </c>
      <c r="S453" s="280">
        <v>141.54422399999999</v>
      </c>
      <c r="T453" s="280">
        <v>141.54422399999999</v>
      </c>
      <c r="U453" s="280">
        <v>141.54422399999999</v>
      </c>
      <c r="V453" s="280">
        <v>141.54422399999999</v>
      </c>
      <c r="W453" s="280">
        <v>141.54422399999999</v>
      </c>
      <c r="X453" s="280">
        <v>141.54422399999999</v>
      </c>
      <c r="Y453" s="281">
        <v>141.54422399999999</v>
      </c>
    </row>
    <row r="454" spans="1:25" ht="15.75" outlineLevel="1" thickBot="1">
      <c r="A454" s="279" t="s">
        <v>67</v>
      </c>
      <c r="B454" s="150">
        <v>676.12</v>
      </c>
      <c r="C454" s="280">
        <v>676.12</v>
      </c>
      <c r="D454" s="280">
        <v>676.12</v>
      </c>
      <c r="E454" s="280">
        <v>676.12</v>
      </c>
      <c r="F454" s="280">
        <v>676.12</v>
      </c>
      <c r="G454" s="280">
        <v>676.12</v>
      </c>
      <c r="H454" s="280">
        <v>676.12</v>
      </c>
      <c r="I454" s="280">
        <v>676.12</v>
      </c>
      <c r="J454" s="280">
        <v>676.12</v>
      </c>
      <c r="K454" s="280">
        <v>676.12</v>
      </c>
      <c r="L454" s="280">
        <v>676.12</v>
      </c>
      <c r="M454" s="280">
        <v>676.12</v>
      </c>
      <c r="N454" s="280">
        <v>676.12</v>
      </c>
      <c r="O454" s="280">
        <v>676.12</v>
      </c>
      <c r="P454" s="280">
        <v>676.12</v>
      </c>
      <c r="Q454" s="280">
        <v>676.12</v>
      </c>
      <c r="R454" s="280">
        <v>676.12</v>
      </c>
      <c r="S454" s="280">
        <v>676.12</v>
      </c>
      <c r="T454" s="280">
        <v>676.12</v>
      </c>
      <c r="U454" s="280">
        <v>676.12</v>
      </c>
      <c r="V454" s="280">
        <v>676.12</v>
      </c>
      <c r="W454" s="280">
        <v>676.12</v>
      </c>
      <c r="X454" s="280">
        <v>676.12</v>
      </c>
      <c r="Y454" s="281">
        <v>676.12</v>
      </c>
    </row>
    <row r="455" spans="1:25" ht="15.75" outlineLevel="1" thickBot="1">
      <c r="A455" s="279" t="s">
        <v>69</v>
      </c>
      <c r="B455" s="150">
        <v>5.03863794</v>
      </c>
      <c r="C455" s="280">
        <v>5.03863794</v>
      </c>
      <c r="D455" s="280">
        <v>5.03863794</v>
      </c>
      <c r="E455" s="280">
        <v>5.03863794</v>
      </c>
      <c r="F455" s="280">
        <v>5.03863794</v>
      </c>
      <c r="G455" s="280">
        <v>5.03863794</v>
      </c>
      <c r="H455" s="280">
        <v>5.03863794</v>
      </c>
      <c r="I455" s="280">
        <v>5.03863794</v>
      </c>
      <c r="J455" s="280">
        <v>5.03863794</v>
      </c>
      <c r="K455" s="280">
        <v>5.03863794</v>
      </c>
      <c r="L455" s="280">
        <v>5.03863794</v>
      </c>
      <c r="M455" s="280">
        <v>5.03863794</v>
      </c>
      <c r="N455" s="280">
        <v>5.03863794</v>
      </c>
      <c r="O455" s="280">
        <v>5.03863794</v>
      </c>
      <c r="P455" s="280">
        <v>5.03863794</v>
      </c>
      <c r="Q455" s="280">
        <v>5.03863794</v>
      </c>
      <c r="R455" s="280">
        <v>5.03863794</v>
      </c>
      <c r="S455" s="280">
        <v>5.03863794</v>
      </c>
      <c r="T455" s="280">
        <v>5.03863794</v>
      </c>
      <c r="U455" s="280">
        <v>5.03863794</v>
      </c>
      <c r="V455" s="280">
        <v>5.03863794</v>
      </c>
      <c r="W455" s="280">
        <v>5.03863794</v>
      </c>
      <c r="X455" s="280">
        <v>5.03863794</v>
      </c>
      <c r="Y455" s="281">
        <v>5.03863794</v>
      </c>
    </row>
    <row r="456" spans="1:25" ht="45.75" outlineLevel="1" thickBot="1">
      <c r="A456" s="149" t="s">
        <v>141</v>
      </c>
      <c r="B456" s="150">
        <v>1006</v>
      </c>
      <c r="C456" s="150">
        <v>1006</v>
      </c>
      <c r="D456" s="150">
        <v>1006</v>
      </c>
      <c r="E456" s="150">
        <v>1006</v>
      </c>
      <c r="F456" s="150">
        <v>1006</v>
      </c>
      <c r="G456" s="150">
        <v>1006</v>
      </c>
      <c r="H456" s="150">
        <v>1006</v>
      </c>
      <c r="I456" s="150">
        <v>1006</v>
      </c>
      <c r="J456" s="150">
        <v>1006</v>
      </c>
      <c r="K456" s="150">
        <v>1006</v>
      </c>
      <c r="L456" s="150">
        <v>1006</v>
      </c>
      <c r="M456" s="150">
        <v>1006</v>
      </c>
      <c r="N456" s="150">
        <v>1006</v>
      </c>
      <c r="O456" s="150">
        <v>1006</v>
      </c>
      <c r="P456" s="150">
        <v>1006</v>
      </c>
      <c r="Q456" s="150">
        <v>1006</v>
      </c>
      <c r="R456" s="150">
        <v>1006</v>
      </c>
      <c r="S456" s="150">
        <v>1006</v>
      </c>
      <c r="T456" s="150">
        <v>1006</v>
      </c>
      <c r="U456" s="150">
        <v>1006</v>
      </c>
      <c r="V456" s="150">
        <v>1006</v>
      </c>
      <c r="W456" s="150">
        <v>1006</v>
      </c>
      <c r="X456" s="150">
        <v>1006</v>
      </c>
      <c r="Y456" s="150">
        <v>1006</v>
      </c>
    </row>
    <row r="457" spans="1:25" ht="20.25" customHeight="1" thickBot="1">
      <c r="A457" s="275">
        <v>2</v>
      </c>
      <c r="B457" s="276">
        <f>B458+B459+B460+B461+B462+B463</f>
        <v>3746.8341170400004</v>
      </c>
      <c r="C457" s="276">
        <f aca="true" t="shared" si="57" ref="C457:Y457">C458+C459+C460+C461+C462+C463</f>
        <v>3829.22657794</v>
      </c>
      <c r="D457" s="276">
        <f t="shared" si="57"/>
        <v>3923.3837205699997</v>
      </c>
      <c r="E457" s="276">
        <f t="shared" si="57"/>
        <v>3915.4460401700003</v>
      </c>
      <c r="F457" s="276">
        <f t="shared" si="57"/>
        <v>3891.1546365500003</v>
      </c>
      <c r="G457" s="276">
        <f t="shared" si="57"/>
        <v>3879.3368688699998</v>
      </c>
      <c r="H457" s="276">
        <f t="shared" si="57"/>
        <v>3872.4586455900003</v>
      </c>
      <c r="I457" s="276">
        <f t="shared" si="57"/>
        <v>3815.5238658000003</v>
      </c>
      <c r="J457" s="276">
        <f t="shared" si="57"/>
        <v>3804.6992691</v>
      </c>
      <c r="K457" s="276">
        <f t="shared" si="57"/>
        <v>3728.1506210700004</v>
      </c>
      <c r="L457" s="276">
        <f t="shared" si="57"/>
        <v>3698.67068581</v>
      </c>
      <c r="M457" s="276">
        <f t="shared" si="57"/>
        <v>3693.33723825</v>
      </c>
      <c r="N457" s="276">
        <f t="shared" si="57"/>
        <v>3728.5099152000003</v>
      </c>
      <c r="O457" s="276">
        <f t="shared" si="57"/>
        <v>3762.2018927599997</v>
      </c>
      <c r="P457" s="276">
        <f t="shared" si="57"/>
        <v>3770.66904702</v>
      </c>
      <c r="Q457" s="276">
        <f t="shared" si="57"/>
        <v>3789.93155431</v>
      </c>
      <c r="R457" s="276">
        <f t="shared" si="57"/>
        <v>3780.43138992</v>
      </c>
      <c r="S457" s="276">
        <f t="shared" si="57"/>
        <v>3753.50928436</v>
      </c>
      <c r="T457" s="276">
        <f t="shared" si="57"/>
        <v>3730.4593265000003</v>
      </c>
      <c r="U457" s="276">
        <f t="shared" si="57"/>
        <v>3689.54376854</v>
      </c>
      <c r="V457" s="276">
        <f t="shared" si="57"/>
        <v>3646.7606497</v>
      </c>
      <c r="W457" s="276">
        <f t="shared" si="57"/>
        <v>3653.03427745</v>
      </c>
      <c r="X457" s="276">
        <f t="shared" si="57"/>
        <v>3685.2980260500003</v>
      </c>
      <c r="Y457" s="276">
        <f t="shared" si="57"/>
        <v>3752.9958297400003</v>
      </c>
    </row>
    <row r="458" spans="1:25" ht="60.75" outlineLevel="1" thickBot="1">
      <c r="A458" s="279" t="s">
        <v>96</v>
      </c>
      <c r="B458" s="150">
        <v>1886.9012551</v>
      </c>
      <c r="C458" s="280">
        <v>1969.293716</v>
      </c>
      <c r="D458" s="280">
        <v>2063.45085863</v>
      </c>
      <c r="E458" s="280">
        <v>2055.51317823</v>
      </c>
      <c r="F458" s="280">
        <v>2031.22177461</v>
      </c>
      <c r="G458" s="280">
        <v>2019.40400693</v>
      </c>
      <c r="H458" s="280">
        <v>2012.52578365</v>
      </c>
      <c r="I458" s="280">
        <v>1955.59100386</v>
      </c>
      <c r="J458" s="280">
        <v>1944.76640716</v>
      </c>
      <c r="K458" s="280">
        <v>1868.21775913</v>
      </c>
      <c r="L458" s="280">
        <v>1838.73782387</v>
      </c>
      <c r="M458" s="280">
        <v>1833.40437631</v>
      </c>
      <c r="N458" s="280">
        <v>1868.57705326</v>
      </c>
      <c r="O458" s="280">
        <v>1902.26903082</v>
      </c>
      <c r="P458" s="280">
        <v>1910.73618508</v>
      </c>
      <c r="Q458" s="280">
        <v>1929.99869237</v>
      </c>
      <c r="R458" s="280">
        <v>1920.49852798</v>
      </c>
      <c r="S458" s="280">
        <v>1893.57642242</v>
      </c>
      <c r="T458" s="280">
        <v>1870.52646456</v>
      </c>
      <c r="U458" s="280">
        <v>1829.6109066</v>
      </c>
      <c r="V458" s="280">
        <v>1786.82778776</v>
      </c>
      <c r="W458" s="280">
        <v>1793.10141551</v>
      </c>
      <c r="X458" s="280">
        <v>1825.36516411</v>
      </c>
      <c r="Y458" s="281">
        <v>1893.0629678</v>
      </c>
    </row>
    <row r="459" spans="1:25" ht="60.75" outlineLevel="1" thickBot="1">
      <c r="A459" s="279" t="s">
        <v>100</v>
      </c>
      <c r="B459" s="150">
        <v>31.23</v>
      </c>
      <c r="C459" s="280">
        <v>31.23</v>
      </c>
      <c r="D459" s="280">
        <v>31.23</v>
      </c>
      <c r="E459" s="280">
        <v>31.23</v>
      </c>
      <c r="F459" s="280">
        <v>31.23</v>
      </c>
      <c r="G459" s="280">
        <v>31.23</v>
      </c>
      <c r="H459" s="280">
        <v>31.23</v>
      </c>
      <c r="I459" s="280">
        <v>31.23</v>
      </c>
      <c r="J459" s="280">
        <v>31.23</v>
      </c>
      <c r="K459" s="280">
        <v>31.23</v>
      </c>
      <c r="L459" s="280">
        <v>31.23</v>
      </c>
      <c r="M459" s="280">
        <v>31.23</v>
      </c>
      <c r="N459" s="280">
        <v>31.23</v>
      </c>
      <c r="O459" s="280">
        <v>31.23</v>
      </c>
      <c r="P459" s="280">
        <v>31.23</v>
      </c>
      <c r="Q459" s="280">
        <v>31.23</v>
      </c>
      <c r="R459" s="280">
        <v>31.23</v>
      </c>
      <c r="S459" s="280">
        <v>31.23</v>
      </c>
      <c r="T459" s="280">
        <v>31.23</v>
      </c>
      <c r="U459" s="280">
        <v>31.23</v>
      </c>
      <c r="V459" s="280">
        <v>31.23</v>
      </c>
      <c r="W459" s="280">
        <v>31.23</v>
      </c>
      <c r="X459" s="280">
        <v>31.23</v>
      </c>
      <c r="Y459" s="281">
        <v>31.23</v>
      </c>
    </row>
    <row r="460" spans="1:25" ht="15.75" outlineLevel="1" thickBot="1">
      <c r="A460" s="279" t="s">
        <v>66</v>
      </c>
      <c r="B460" s="150">
        <v>141.54422399999999</v>
      </c>
      <c r="C460" s="280">
        <v>141.54422399999999</v>
      </c>
      <c r="D460" s="280">
        <v>141.54422399999999</v>
      </c>
      <c r="E460" s="280">
        <v>141.54422399999999</v>
      </c>
      <c r="F460" s="280">
        <v>141.54422399999999</v>
      </c>
      <c r="G460" s="280">
        <v>141.54422399999999</v>
      </c>
      <c r="H460" s="280">
        <v>141.54422399999999</v>
      </c>
      <c r="I460" s="280">
        <v>141.54422399999999</v>
      </c>
      <c r="J460" s="280">
        <v>141.54422399999999</v>
      </c>
      <c r="K460" s="280">
        <v>141.54422399999999</v>
      </c>
      <c r="L460" s="280">
        <v>141.54422399999999</v>
      </c>
      <c r="M460" s="280">
        <v>141.54422399999999</v>
      </c>
      <c r="N460" s="280">
        <v>141.54422399999999</v>
      </c>
      <c r="O460" s="280">
        <v>141.54422399999999</v>
      </c>
      <c r="P460" s="280">
        <v>141.54422399999999</v>
      </c>
      <c r="Q460" s="280">
        <v>141.54422399999999</v>
      </c>
      <c r="R460" s="280">
        <v>141.54422399999999</v>
      </c>
      <c r="S460" s="280">
        <v>141.54422399999999</v>
      </c>
      <c r="T460" s="280">
        <v>141.54422399999999</v>
      </c>
      <c r="U460" s="280">
        <v>141.54422399999999</v>
      </c>
      <c r="V460" s="280">
        <v>141.54422399999999</v>
      </c>
      <c r="W460" s="280">
        <v>141.54422399999999</v>
      </c>
      <c r="X460" s="280">
        <v>141.54422399999999</v>
      </c>
      <c r="Y460" s="281">
        <v>141.54422399999999</v>
      </c>
    </row>
    <row r="461" spans="1:25" ht="15.75" outlineLevel="1" thickBot="1">
      <c r="A461" s="279" t="s">
        <v>67</v>
      </c>
      <c r="B461" s="150">
        <v>676.12</v>
      </c>
      <c r="C461" s="280">
        <v>676.12</v>
      </c>
      <c r="D461" s="280">
        <v>676.12</v>
      </c>
      <c r="E461" s="280">
        <v>676.12</v>
      </c>
      <c r="F461" s="280">
        <v>676.12</v>
      </c>
      <c r="G461" s="280">
        <v>676.12</v>
      </c>
      <c r="H461" s="280">
        <v>676.12</v>
      </c>
      <c r="I461" s="280">
        <v>676.12</v>
      </c>
      <c r="J461" s="280">
        <v>676.12</v>
      </c>
      <c r="K461" s="280">
        <v>676.12</v>
      </c>
      <c r="L461" s="280">
        <v>676.12</v>
      </c>
      <c r="M461" s="280">
        <v>676.12</v>
      </c>
      <c r="N461" s="280">
        <v>676.12</v>
      </c>
      <c r="O461" s="280">
        <v>676.12</v>
      </c>
      <c r="P461" s="280">
        <v>676.12</v>
      </c>
      <c r="Q461" s="280">
        <v>676.12</v>
      </c>
      <c r="R461" s="280">
        <v>676.12</v>
      </c>
      <c r="S461" s="280">
        <v>676.12</v>
      </c>
      <c r="T461" s="280">
        <v>676.12</v>
      </c>
      <c r="U461" s="280">
        <v>676.12</v>
      </c>
      <c r="V461" s="280">
        <v>676.12</v>
      </c>
      <c r="W461" s="280">
        <v>676.12</v>
      </c>
      <c r="X461" s="280">
        <v>676.12</v>
      </c>
      <c r="Y461" s="281">
        <v>676.12</v>
      </c>
    </row>
    <row r="462" spans="1:25" ht="15.75" outlineLevel="1" thickBot="1">
      <c r="A462" s="279" t="s">
        <v>69</v>
      </c>
      <c r="B462" s="150">
        <v>5.03863794</v>
      </c>
      <c r="C462" s="280">
        <v>5.03863794</v>
      </c>
      <c r="D462" s="280">
        <v>5.03863794</v>
      </c>
      <c r="E462" s="280">
        <v>5.03863794</v>
      </c>
      <c r="F462" s="280">
        <v>5.03863794</v>
      </c>
      <c r="G462" s="280">
        <v>5.03863794</v>
      </c>
      <c r="H462" s="280">
        <v>5.03863794</v>
      </c>
      <c r="I462" s="280">
        <v>5.03863794</v>
      </c>
      <c r="J462" s="280">
        <v>5.03863794</v>
      </c>
      <c r="K462" s="280">
        <v>5.03863794</v>
      </c>
      <c r="L462" s="280">
        <v>5.03863794</v>
      </c>
      <c r="M462" s="280">
        <v>5.03863794</v>
      </c>
      <c r="N462" s="280">
        <v>5.03863794</v>
      </c>
      <c r="O462" s="280">
        <v>5.03863794</v>
      </c>
      <c r="P462" s="280">
        <v>5.03863794</v>
      </c>
      <c r="Q462" s="280">
        <v>5.03863794</v>
      </c>
      <c r="R462" s="280">
        <v>5.03863794</v>
      </c>
      <c r="S462" s="280">
        <v>5.03863794</v>
      </c>
      <c r="T462" s="280">
        <v>5.03863794</v>
      </c>
      <c r="U462" s="280">
        <v>5.03863794</v>
      </c>
      <c r="V462" s="280">
        <v>5.03863794</v>
      </c>
      <c r="W462" s="280">
        <v>5.03863794</v>
      </c>
      <c r="X462" s="280">
        <v>5.03863794</v>
      </c>
      <c r="Y462" s="281">
        <v>5.03863794</v>
      </c>
    </row>
    <row r="463" spans="1:25" ht="45.75" outlineLevel="1" thickBot="1">
      <c r="A463" s="149" t="s">
        <v>141</v>
      </c>
      <c r="B463" s="150">
        <v>1006</v>
      </c>
      <c r="C463" s="150">
        <v>1006</v>
      </c>
      <c r="D463" s="150">
        <v>1006</v>
      </c>
      <c r="E463" s="150">
        <v>1006</v>
      </c>
      <c r="F463" s="150">
        <v>1006</v>
      </c>
      <c r="G463" s="150">
        <v>1006</v>
      </c>
      <c r="H463" s="150">
        <v>1006</v>
      </c>
      <c r="I463" s="150">
        <v>1006</v>
      </c>
      <c r="J463" s="150">
        <v>1006</v>
      </c>
      <c r="K463" s="150">
        <v>1006</v>
      </c>
      <c r="L463" s="150">
        <v>1006</v>
      </c>
      <c r="M463" s="150">
        <v>1006</v>
      </c>
      <c r="N463" s="150">
        <v>1006</v>
      </c>
      <c r="O463" s="150">
        <v>1006</v>
      </c>
      <c r="P463" s="150">
        <v>1006</v>
      </c>
      <c r="Q463" s="150">
        <v>1006</v>
      </c>
      <c r="R463" s="150">
        <v>1006</v>
      </c>
      <c r="S463" s="150">
        <v>1006</v>
      </c>
      <c r="T463" s="150">
        <v>1006</v>
      </c>
      <c r="U463" s="150">
        <v>1006</v>
      </c>
      <c r="V463" s="150">
        <v>1006</v>
      </c>
      <c r="W463" s="150">
        <v>1006</v>
      </c>
      <c r="X463" s="150">
        <v>1006</v>
      </c>
      <c r="Y463" s="150">
        <v>1006</v>
      </c>
    </row>
    <row r="464" spans="1:25" ht="20.25" customHeight="1" thickBot="1">
      <c r="A464" s="275">
        <v>3</v>
      </c>
      <c r="B464" s="276">
        <f>B465+B466+B467+B468+B469+B470</f>
        <v>3833.67781284</v>
      </c>
      <c r="C464" s="276">
        <f aca="true" t="shared" si="58" ref="C464:Y464">C465+C466+C467+C468+C469+C470</f>
        <v>3887.59657275</v>
      </c>
      <c r="D464" s="276">
        <f t="shared" si="58"/>
        <v>3903.1104468199997</v>
      </c>
      <c r="E464" s="276">
        <f t="shared" si="58"/>
        <v>3926.03090941</v>
      </c>
      <c r="F464" s="276">
        <f t="shared" si="58"/>
        <v>3911.0107921800004</v>
      </c>
      <c r="G464" s="276">
        <f t="shared" si="58"/>
        <v>3902.7950147200004</v>
      </c>
      <c r="H464" s="276">
        <f t="shared" si="58"/>
        <v>3943.4079012899997</v>
      </c>
      <c r="I464" s="276">
        <f t="shared" si="58"/>
        <v>3843.37660696</v>
      </c>
      <c r="J464" s="276">
        <f t="shared" si="58"/>
        <v>3872.77977221</v>
      </c>
      <c r="K464" s="276">
        <f t="shared" si="58"/>
        <v>3832.2415925600003</v>
      </c>
      <c r="L464" s="276">
        <f t="shared" si="58"/>
        <v>3824.87623771</v>
      </c>
      <c r="M464" s="276">
        <f t="shared" si="58"/>
        <v>3836.06538327</v>
      </c>
      <c r="N464" s="276">
        <f t="shared" si="58"/>
        <v>3856.90157645</v>
      </c>
      <c r="O464" s="276">
        <f t="shared" si="58"/>
        <v>3886.31806575</v>
      </c>
      <c r="P464" s="276">
        <f t="shared" si="58"/>
        <v>3890.7184142499996</v>
      </c>
      <c r="Q464" s="276">
        <f t="shared" si="58"/>
        <v>3909.13990615</v>
      </c>
      <c r="R464" s="276">
        <f t="shared" si="58"/>
        <v>3906.35454258</v>
      </c>
      <c r="S464" s="276">
        <f t="shared" si="58"/>
        <v>3874.8325598200004</v>
      </c>
      <c r="T464" s="276">
        <f t="shared" si="58"/>
        <v>3845.86558275</v>
      </c>
      <c r="U464" s="276">
        <f t="shared" si="58"/>
        <v>3828.43251698</v>
      </c>
      <c r="V464" s="276">
        <f t="shared" si="58"/>
        <v>3790.3147829</v>
      </c>
      <c r="W464" s="276">
        <f t="shared" si="58"/>
        <v>3781.65369086</v>
      </c>
      <c r="X464" s="276">
        <f t="shared" si="58"/>
        <v>3834.6912027000003</v>
      </c>
      <c r="Y464" s="276">
        <f t="shared" si="58"/>
        <v>3866.00934881</v>
      </c>
    </row>
    <row r="465" spans="1:25" ht="60.75" outlineLevel="1" thickBot="1">
      <c r="A465" s="279" t="s">
        <v>96</v>
      </c>
      <c r="B465" s="150">
        <v>1973.7449509</v>
      </c>
      <c r="C465" s="280">
        <v>2027.66371081</v>
      </c>
      <c r="D465" s="280">
        <v>2043.17758488</v>
      </c>
      <c r="E465" s="280">
        <v>2066.09804747</v>
      </c>
      <c r="F465" s="280">
        <v>2051.07793024</v>
      </c>
      <c r="G465" s="280">
        <v>2042.86215278</v>
      </c>
      <c r="H465" s="280">
        <v>2083.47503935</v>
      </c>
      <c r="I465" s="280">
        <v>1983.44374502</v>
      </c>
      <c r="J465" s="280">
        <v>2012.84691027</v>
      </c>
      <c r="K465" s="280">
        <v>1972.30873062</v>
      </c>
      <c r="L465" s="280">
        <v>1964.94337577</v>
      </c>
      <c r="M465" s="280">
        <v>1976.13252133</v>
      </c>
      <c r="N465" s="280">
        <v>1996.96871451</v>
      </c>
      <c r="O465" s="280">
        <v>2026.38520381</v>
      </c>
      <c r="P465" s="280">
        <v>2030.78555231</v>
      </c>
      <c r="Q465" s="280">
        <v>2049.20704421</v>
      </c>
      <c r="R465" s="280">
        <v>2046.42168064</v>
      </c>
      <c r="S465" s="280">
        <v>2014.89969788</v>
      </c>
      <c r="T465" s="280">
        <v>1985.93272081</v>
      </c>
      <c r="U465" s="280">
        <v>1968.49965504</v>
      </c>
      <c r="V465" s="280">
        <v>1930.38192096</v>
      </c>
      <c r="W465" s="280">
        <v>1921.72082892</v>
      </c>
      <c r="X465" s="280">
        <v>1974.75834076</v>
      </c>
      <c r="Y465" s="281">
        <v>2006.07648687</v>
      </c>
    </row>
    <row r="466" spans="1:25" ht="60.75" outlineLevel="1" thickBot="1">
      <c r="A466" s="279" t="s">
        <v>100</v>
      </c>
      <c r="B466" s="150">
        <v>31.23</v>
      </c>
      <c r="C466" s="280">
        <v>31.23</v>
      </c>
      <c r="D466" s="280">
        <v>31.23</v>
      </c>
      <c r="E466" s="280">
        <v>31.23</v>
      </c>
      <c r="F466" s="280">
        <v>31.23</v>
      </c>
      <c r="G466" s="280">
        <v>31.23</v>
      </c>
      <c r="H466" s="280">
        <v>31.23</v>
      </c>
      <c r="I466" s="280">
        <v>31.23</v>
      </c>
      <c r="J466" s="280">
        <v>31.23</v>
      </c>
      <c r="K466" s="280">
        <v>31.23</v>
      </c>
      <c r="L466" s="280">
        <v>31.23</v>
      </c>
      <c r="M466" s="280">
        <v>31.23</v>
      </c>
      <c r="N466" s="280">
        <v>31.23</v>
      </c>
      <c r="O466" s="280">
        <v>31.23</v>
      </c>
      <c r="P466" s="280">
        <v>31.23</v>
      </c>
      <c r="Q466" s="280">
        <v>31.23</v>
      </c>
      <c r="R466" s="280">
        <v>31.23</v>
      </c>
      <c r="S466" s="280">
        <v>31.23</v>
      </c>
      <c r="T466" s="280">
        <v>31.23</v>
      </c>
      <c r="U466" s="280">
        <v>31.23</v>
      </c>
      <c r="V466" s="280">
        <v>31.23</v>
      </c>
      <c r="W466" s="280">
        <v>31.23</v>
      </c>
      <c r="X466" s="280">
        <v>31.23</v>
      </c>
      <c r="Y466" s="281">
        <v>31.23</v>
      </c>
    </row>
    <row r="467" spans="1:25" ht="15.75" outlineLevel="1" thickBot="1">
      <c r="A467" s="279" t="s">
        <v>66</v>
      </c>
      <c r="B467" s="150">
        <v>141.54422399999999</v>
      </c>
      <c r="C467" s="280">
        <v>141.54422399999999</v>
      </c>
      <c r="D467" s="280">
        <v>141.54422399999999</v>
      </c>
      <c r="E467" s="280">
        <v>141.54422399999999</v>
      </c>
      <c r="F467" s="280">
        <v>141.54422399999999</v>
      </c>
      <c r="G467" s="280">
        <v>141.54422399999999</v>
      </c>
      <c r="H467" s="280">
        <v>141.54422399999999</v>
      </c>
      <c r="I467" s="280">
        <v>141.54422399999999</v>
      </c>
      <c r="J467" s="280">
        <v>141.54422399999999</v>
      </c>
      <c r="K467" s="280">
        <v>141.54422399999999</v>
      </c>
      <c r="L467" s="280">
        <v>141.54422399999999</v>
      </c>
      <c r="M467" s="280">
        <v>141.54422399999999</v>
      </c>
      <c r="N467" s="280">
        <v>141.54422399999999</v>
      </c>
      <c r="O467" s="280">
        <v>141.54422399999999</v>
      </c>
      <c r="P467" s="280">
        <v>141.54422399999999</v>
      </c>
      <c r="Q467" s="280">
        <v>141.54422399999999</v>
      </c>
      <c r="R467" s="280">
        <v>141.54422399999999</v>
      </c>
      <c r="S467" s="280">
        <v>141.54422399999999</v>
      </c>
      <c r="T467" s="280">
        <v>141.54422399999999</v>
      </c>
      <c r="U467" s="280">
        <v>141.54422399999999</v>
      </c>
      <c r="V467" s="280">
        <v>141.54422399999999</v>
      </c>
      <c r="W467" s="280">
        <v>141.54422399999999</v>
      </c>
      <c r="X467" s="280">
        <v>141.54422399999999</v>
      </c>
      <c r="Y467" s="281">
        <v>141.54422399999999</v>
      </c>
    </row>
    <row r="468" spans="1:25" ht="15.75" outlineLevel="1" thickBot="1">
      <c r="A468" s="279" t="s">
        <v>67</v>
      </c>
      <c r="B468" s="150">
        <v>676.12</v>
      </c>
      <c r="C468" s="280">
        <v>676.12</v>
      </c>
      <c r="D468" s="280">
        <v>676.12</v>
      </c>
      <c r="E468" s="280">
        <v>676.12</v>
      </c>
      <c r="F468" s="280">
        <v>676.12</v>
      </c>
      <c r="G468" s="280">
        <v>676.12</v>
      </c>
      <c r="H468" s="280">
        <v>676.12</v>
      </c>
      <c r="I468" s="280">
        <v>676.12</v>
      </c>
      <c r="J468" s="280">
        <v>676.12</v>
      </c>
      <c r="K468" s="280">
        <v>676.12</v>
      </c>
      <c r="L468" s="280">
        <v>676.12</v>
      </c>
      <c r="M468" s="280">
        <v>676.12</v>
      </c>
      <c r="N468" s="280">
        <v>676.12</v>
      </c>
      <c r="O468" s="280">
        <v>676.12</v>
      </c>
      <c r="P468" s="280">
        <v>676.12</v>
      </c>
      <c r="Q468" s="280">
        <v>676.12</v>
      </c>
      <c r="R468" s="280">
        <v>676.12</v>
      </c>
      <c r="S468" s="280">
        <v>676.12</v>
      </c>
      <c r="T468" s="280">
        <v>676.12</v>
      </c>
      <c r="U468" s="280">
        <v>676.12</v>
      </c>
      <c r="V468" s="280">
        <v>676.12</v>
      </c>
      <c r="W468" s="280">
        <v>676.12</v>
      </c>
      <c r="X468" s="280">
        <v>676.12</v>
      </c>
      <c r="Y468" s="281">
        <v>676.12</v>
      </c>
    </row>
    <row r="469" spans="1:25" ht="15.75" outlineLevel="1" thickBot="1">
      <c r="A469" s="279" t="s">
        <v>69</v>
      </c>
      <c r="B469" s="150">
        <v>5.03863794</v>
      </c>
      <c r="C469" s="280">
        <v>5.03863794</v>
      </c>
      <c r="D469" s="280">
        <v>5.03863794</v>
      </c>
      <c r="E469" s="280">
        <v>5.03863794</v>
      </c>
      <c r="F469" s="280">
        <v>5.03863794</v>
      </c>
      <c r="G469" s="280">
        <v>5.03863794</v>
      </c>
      <c r="H469" s="280">
        <v>5.03863794</v>
      </c>
      <c r="I469" s="280">
        <v>5.03863794</v>
      </c>
      <c r="J469" s="280">
        <v>5.03863794</v>
      </c>
      <c r="K469" s="280">
        <v>5.03863794</v>
      </c>
      <c r="L469" s="280">
        <v>5.03863794</v>
      </c>
      <c r="M469" s="280">
        <v>5.03863794</v>
      </c>
      <c r="N469" s="280">
        <v>5.03863794</v>
      </c>
      <c r="O469" s="280">
        <v>5.03863794</v>
      </c>
      <c r="P469" s="280">
        <v>5.03863794</v>
      </c>
      <c r="Q469" s="280">
        <v>5.03863794</v>
      </c>
      <c r="R469" s="280">
        <v>5.03863794</v>
      </c>
      <c r="S469" s="280">
        <v>5.03863794</v>
      </c>
      <c r="T469" s="280">
        <v>5.03863794</v>
      </c>
      <c r="U469" s="280">
        <v>5.03863794</v>
      </c>
      <c r="V469" s="280">
        <v>5.03863794</v>
      </c>
      <c r="W469" s="280">
        <v>5.03863794</v>
      </c>
      <c r="X469" s="280">
        <v>5.03863794</v>
      </c>
      <c r="Y469" s="281">
        <v>5.03863794</v>
      </c>
    </row>
    <row r="470" spans="1:25" ht="45.75" outlineLevel="1" thickBot="1">
      <c r="A470" s="149" t="s">
        <v>141</v>
      </c>
      <c r="B470" s="150">
        <v>1006</v>
      </c>
      <c r="C470" s="150">
        <v>1006</v>
      </c>
      <c r="D470" s="150">
        <v>1006</v>
      </c>
      <c r="E470" s="150">
        <v>1006</v>
      </c>
      <c r="F470" s="150">
        <v>1006</v>
      </c>
      <c r="G470" s="150">
        <v>1006</v>
      </c>
      <c r="H470" s="150">
        <v>1006</v>
      </c>
      <c r="I470" s="150">
        <v>1006</v>
      </c>
      <c r="J470" s="150">
        <v>1006</v>
      </c>
      <c r="K470" s="150">
        <v>1006</v>
      </c>
      <c r="L470" s="150">
        <v>1006</v>
      </c>
      <c r="M470" s="150">
        <v>1006</v>
      </c>
      <c r="N470" s="150">
        <v>1006</v>
      </c>
      <c r="O470" s="150">
        <v>1006</v>
      </c>
      <c r="P470" s="150">
        <v>1006</v>
      </c>
      <c r="Q470" s="150">
        <v>1006</v>
      </c>
      <c r="R470" s="150">
        <v>1006</v>
      </c>
      <c r="S470" s="150">
        <v>1006</v>
      </c>
      <c r="T470" s="150">
        <v>1006</v>
      </c>
      <c r="U470" s="150">
        <v>1006</v>
      </c>
      <c r="V470" s="150">
        <v>1006</v>
      </c>
      <c r="W470" s="150">
        <v>1006</v>
      </c>
      <c r="X470" s="150">
        <v>1006</v>
      </c>
      <c r="Y470" s="150">
        <v>1006</v>
      </c>
    </row>
    <row r="471" spans="1:25" ht="20.25" customHeight="1" thickBot="1">
      <c r="A471" s="275">
        <v>4</v>
      </c>
      <c r="B471" s="276">
        <f>B472+B473+B474+B475+B476+B477</f>
        <v>3916.43080325</v>
      </c>
      <c r="C471" s="276">
        <f aca="true" t="shared" si="59" ref="C471:Y471">C472+C473+C474+C475+C476+C477</f>
        <v>3979.16561478</v>
      </c>
      <c r="D471" s="276">
        <f t="shared" si="59"/>
        <v>3997.51985906</v>
      </c>
      <c r="E471" s="276">
        <f t="shared" si="59"/>
        <v>4019.37921393</v>
      </c>
      <c r="F471" s="276">
        <f t="shared" si="59"/>
        <v>4013.8856683500003</v>
      </c>
      <c r="G471" s="276">
        <f t="shared" si="59"/>
        <v>3954.35444418</v>
      </c>
      <c r="H471" s="276">
        <f t="shared" si="59"/>
        <v>3905.75209622</v>
      </c>
      <c r="I471" s="276">
        <f t="shared" si="59"/>
        <v>3844.1663154499997</v>
      </c>
      <c r="J471" s="276">
        <f t="shared" si="59"/>
        <v>3805.7382145200004</v>
      </c>
      <c r="K471" s="276">
        <f t="shared" si="59"/>
        <v>3782.39240065</v>
      </c>
      <c r="L471" s="276">
        <f t="shared" si="59"/>
        <v>3792.1804087699998</v>
      </c>
      <c r="M471" s="276">
        <f t="shared" si="59"/>
        <v>3806.83824709</v>
      </c>
      <c r="N471" s="276">
        <f t="shared" si="59"/>
        <v>3813.8283574</v>
      </c>
      <c r="O471" s="276">
        <f t="shared" si="59"/>
        <v>3847.16717697</v>
      </c>
      <c r="P471" s="276">
        <f t="shared" si="59"/>
        <v>3871.67693567</v>
      </c>
      <c r="Q471" s="276">
        <f t="shared" si="59"/>
        <v>3884.35401839</v>
      </c>
      <c r="R471" s="276">
        <f t="shared" si="59"/>
        <v>3879.79903995</v>
      </c>
      <c r="S471" s="276">
        <f t="shared" si="59"/>
        <v>3863.4769029599997</v>
      </c>
      <c r="T471" s="276">
        <f t="shared" si="59"/>
        <v>3839.57998491</v>
      </c>
      <c r="U471" s="276">
        <f t="shared" si="59"/>
        <v>3789.5915252</v>
      </c>
      <c r="V471" s="276">
        <f t="shared" si="59"/>
        <v>3738.14354702</v>
      </c>
      <c r="W471" s="276">
        <f t="shared" si="59"/>
        <v>3738.85021122</v>
      </c>
      <c r="X471" s="276">
        <f t="shared" si="59"/>
        <v>3782.61557884</v>
      </c>
      <c r="Y471" s="276">
        <f t="shared" si="59"/>
        <v>3857.72231513</v>
      </c>
    </row>
    <row r="472" spans="1:25" ht="60.75" outlineLevel="1" thickBot="1">
      <c r="A472" s="279" t="s">
        <v>96</v>
      </c>
      <c r="B472" s="150">
        <v>2056.49794131</v>
      </c>
      <c r="C472" s="280">
        <v>2119.23275284</v>
      </c>
      <c r="D472" s="280">
        <v>2137.58699712</v>
      </c>
      <c r="E472" s="280">
        <v>2159.44635199</v>
      </c>
      <c r="F472" s="280">
        <v>2153.95280641</v>
      </c>
      <c r="G472" s="280">
        <v>2094.42158224</v>
      </c>
      <c r="H472" s="280">
        <v>2045.81923428</v>
      </c>
      <c r="I472" s="280">
        <v>1984.23345351</v>
      </c>
      <c r="J472" s="280">
        <v>1945.80535258</v>
      </c>
      <c r="K472" s="280">
        <v>1922.45953871</v>
      </c>
      <c r="L472" s="280">
        <v>1932.24754683</v>
      </c>
      <c r="M472" s="280">
        <v>1946.90538515</v>
      </c>
      <c r="N472" s="280">
        <v>1953.89549546</v>
      </c>
      <c r="O472" s="280">
        <v>1987.23431503</v>
      </c>
      <c r="P472" s="280">
        <v>2011.74407373</v>
      </c>
      <c r="Q472" s="280">
        <v>2024.42115645</v>
      </c>
      <c r="R472" s="280">
        <v>2019.86617801</v>
      </c>
      <c r="S472" s="280">
        <v>2003.54404102</v>
      </c>
      <c r="T472" s="280">
        <v>1979.64712297</v>
      </c>
      <c r="U472" s="280">
        <v>1929.65866326</v>
      </c>
      <c r="V472" s="280">
        <v>1878.21068508</v>
      </c>
      <c r="W472" s="280">
        <v>1878.91734928</v>
      </c>
      <c r="X472" s="280">
        <v>1922.6827169</v>
      </c>
      <c r="Y472" s="281">
        <v>1997.78945319</v>
      </c>
    </row>
    <row r="473" spans="1:25" ht="60.75" outlineLevel="1" thickBot="1">
      <c r="A473" s="279" t="s">
        <v>100</v>
      </c>
      <c r="B473" s="150">
        <v>31.23</v>
      </c>
      <c r="C473" s="280">
        <v>31.23</v>
      </c>
      <c r="D473" s="280">
        <v>31.23</v>
      </c>
      <c r="E473" s="280">
        <v>31.23</v>
      </c>
      <c r="F473" s="280">
        <v>31.23</v>
      </c>
      <c r="G473" s="280">
        <v>31.23</v>
      </c>
      <c r="H473" s="280">
        <v>31.23</v>
      </c>
      <c r="I473" s="280">
        <v>31.23</v>
      </c>
      <c r="J473" s="280">
        <v>31.23</v>
      </c>
      <c r="K473" s="280">
        <v>31.23</v>
      </c>
      <c r="L473" s="280">
        <v>31.23</v>
      </c>
      <c r="M473" s="280">
        <v>31.23</v>
      </c>
      <c r="N473" s="280">
        <v>31.23</v>
      </c>
      <c r="O473" s="280">
        <v>31.23</v>
      </c>
      <c r="P473" s="280">
        <v>31.23</v>
      </c>
      <c r="Q473" s="280">
        <v>31.23</v>
      </c>
      <c r="R473" s="280">
        <v>31.23</v>
      </c>
      <c r="S473" s="280">
        <v>31.23</v>
      </c>
      <c r="T473" s="280">
        <v>31.23</v>
      </c>
      <c r="U473" s="280">
        <v>31.23</v>
      </c>
      <c r="V473" s="280">
        <v>31.23</v>
      </c>
      <c r="W473" s="280">
        <v>31.23</v>
      </c>
      <c r="X473" s="280">
        <v>31.23</v>
      </c>
      <c r="Y473" s="281">
        <v>31.23</v>
      </c>
    </row>
    <row r="474" spans="1:25" ht="15.75" outlineLevel="1" thickBot="1">
      <c r="A474" s="279" t="s">
        <v>66</v>
      </c>
      <c r="B474" s="150">
        <v>141.54422399999999</v>
      </c>
      <c r="C474" s="280">
        <v>141.54422399999999</v>
      </c>
      <c r="D474" s="280">
        <v>141.54422399999999</v>
      </c>
      <c r="E474" s="280">
        <v>141.54422399999999</v>
      </c>
      <c r="F474" s="280">
        <v>141.54422399999999</v>
      </c>
      <c r="G474" s="280">
        <v>141.54422399999999</v>
      </c>
      <c r="H474" s="280">
        <v>141.54422399999999</v>
      </c>
      <c r="I474" s="280">
        <v>141.54422399999999</v>
      </c>
      <c r="J474" s="280">
        <v>141.54422399999999</v>
      </c>
      <c r="K474" s="280">
        <v>141.54422399999999</v>
      </c>
      <c r="L474" s="280">
        <v>141.54422399999999</v>
      </c>
      <c r="M474" s="280">
        <v>141.54422399999999</v>
      </c>
      <c r="N474" s="280">
        <v>141.54422399999999</v>
      </c>
      <c r="O474" s="280">
        <v>141.54422399999999</v>
      </c>
      <c r="P474" s="280">
        <v>141.54422399999999</v>
      </c>
      <c r="Q474" s="280">
        <v>141.54422399999999</v>
      </c>
      <c r="R474" s="280">
        <v>141.54422399999999</v>
      </c>
      <c r="S474" s="280">
        <v>141.54422399999999</v>
      </c>
      <c r="T474" s="280">
        <v>141.54422399999999</v>
      </c>
      <c r="U474" s="280">
        <v>141.54422399999999</v>
      </c>
      <c r="V474" s="280">
        <v>141.54422399999999</v>
      </c>
      <c r="W474" s="280">
        <v>141.54422399999999</v>
      </c>
      <c r="X474" s="280">
        <v>141.54422399999999</v>
      </c>
      <c r="Y474" s="281">
        <v>141.54422399999999</v>
      </c>
    </row>
    <row r="475" spans="1:25" ht="15.75" outlineLevel="1" thickBot="1">
      <c r="A475" s="279" t="s">
        <v>67</v>
      </c>
      <c r="B475" s="150">
        <v>676.12</v>
      </c>
      <c r="C475" s="280">
        <v>676.12</v>
      </c>
      <c r="D475" s="280">
        <v>676.12</v>
      </c>
      <c r="E475" s="280">
        <v>676.12</v>
      </c>
      <c r="F475" s="280">
        <v>676.12</v>
      </c>
      <c r="G475" s="280">
        <v>676.12</v>
      </c>
      <c r="H475" s="280">
        <v>676.12</v>
      </c>
      <c r="I475" s="280">
        <v>676.12</v>
      </c>
      <c r="J475" s="280">
        <v>676.12</v>
      </c>
      <c r="K475" s="280">
        <v>676.12</v>
      </c>
      <c r="L475" s="280">
        <v>676.12</v>
      </c>
      <c r="M475" s="280">
        <v>676.12</v>
      </c>
      <c r="N475" s="280">
        <v>676.12</v>
      </c>
      <c r="O475" s="280">
        <v>676.12</v>
      </c>
      <c r="P475" s="280">
        <v>676.12</v>
      </c>
      <c r="Q475" s="280">
        <v>676.12</v>
      </c>
      <c r="R475" s="280">
        <v>676.12</v>
      </c>
      <c r="S475" s="280">
        <v>676.12</v>
      </c>
      <c r="T475" s="280">
        <v>676.12</v>
      </c>
      <c r="U475" s="280">
        <v>676.12</v>
      </c>
      <c r="V475" s="280">
        <v>676.12</v>
      </c>
      <c r="W475" s="280">
        <v>676.12</v>
      </c>
      <c r="X475" s="280">
        <v>676.12</v>
      </c>
      <c r="Y475" s="281">
        <v>676.12</v>
      </c>
    </row>
    <row r="476" spans="1:25" ht="15.75" outlineLevel="1" thickBot="1">
      <c r="A476" s="279" t="s">
        <v>69</v>
      </c>
      <c r="B476" s="150">
        <v>5.03863794</v>
      </c>
      <c r="C476" s="280">
        <v>5.03863794</v>
      </c>
      <c r="D476" s="280">
        <v>5.03863794</v>
      </c>
      <c r="E476" s="280">
        <v>5.03863794</v>
      </c>
      <c r="F476" s="280">
        <v>5.03863794</v>
      </c>
      <c r="G476" s="280">
        <v>5.03863794</v>
      </c>
      <c r="H476" s="280">
        <v>5.03863794</v>
      </c>
      <c r="I476" s="280">
        <v>5.03863794</v>
      </c>
      <c r="J476" s="280">
        <v>5.03863794</v>
      </c>
      <c r="K476" s="280">
        <v>5.03863794</v>
      </c>
      <c r="L476" s="280">
        <v>5.03863794</v>
      </c>
      <c r="M476" s="280">
        <v>5.03863794</v>
      </c>
      <c r="N476" s="280">
        <v>5.03863794</v>
      </c>
      <c r="O476" s="280">
        <v>5.03863794</v>
      </c>
      <c r="P476" s="280">
        <v>5.03863794</v>
      </c>
      <c r="Q476" s="280">
        <v>5.03863794</v>
      </c>
      <c r="R476" s="280">
        <v>5.03863794</v>
      </c>
      <c r="S476" s="280">
        <v>5.03863794</v>
      </c>
      <c r="T476" s="280">
        <v>5.03863794</v>
      </c>
      <c r="U476" s="280">
        <v>5.03863794</v>
      </c>
      <c r="V476" s="280">
        <v>5.03863794</v>
      </c>
      <c r="W476" s="280">
        <v>5.03863794</v>
      </c>
      <c r="X476" s="280">
        <v>5.03863794</v>
      </c>
      <c r="Y476" s="281">
        <v>5.03863794</v>
      </c>
    </row>
    <row r="477" spans="1:25" ht="45.75" outlineLevel="1" thickBot="1">
      <c r="A477" s="149" t="s">
        <v>141</v>
      </c>
      <c r="B477" s="150">
        <v>1006</v>
      </c>
      <c r="C477" s="150">
        <v>1006</v>
      </c>
      <c r="D477" s="150">
        <v>1006</v>
      </c>
      <c r="E477" s="150">
        <v>1006</v>
      </c>
      <c r="F477" s="150">
        <v>1006</v>
      </c>
      <c r="G477" s="150">
        <v>1006</v>
      </c>
      <c r="H477" s="150">
        <v>1006</v>
      </c>
      <c r="I477" s="150">
        <v>1006</v>
      </c>
      <c r="J477" s="150">
        <v>1006</v>
      </c>
      <c r="K477" s="150">
        <v>1006</v>
      </c>
      <c r="L477" s="150">
        <v>1006</v>
      </c>
      <c r="M477" s="150">
        <v>1006</v>
      </c>
      <c r="N477" s="150">
        <v>1006</v>
      </c>
      <c r="O477" s="150">
        <v>1006</v>
      </c>
      <c r="P477" s="150">
        <v>1006</v>
      </c>
      <c r="Q477" s="150">
        <v>1006</v>
      </c>
      <c r="R477" s="150">
        <v>1006</v>
      </c>
      <c r="S477" s="150">
        <v>1006</v>
      </c>
      <c r="T477" s="150">
        <v>1006</v>
      </c>
      <c r="U477" s="150">
        <v>1006</v>
      </c>
      <c r="V477" s="150">
        <v>1006</v>
      </c>
      <c r="W477" s="150">
        <v>1006</v>
      </c>
      <c r="X477" s="150">
        <v>1006</v>
      </c>
      <c r="Y477" s="150">
        <v>1006</v>
      </c>
    </row>
    <row r="478" spans="1:25" ht="20.25" customHeight="1" thickBot="1">
      <c r="A478" s="275">
        <v>5</v>
      </c>
      <c r="B478" s="276">
        <f>B479+B480+B481+B482+B483+B484</f>
        <v>3795.48716633</v>
      </c>
      <c r="C478" s="276">
        <f aca="true" t="shared" si="60" ref="C478:Y478">C479+C480+C481+C482+C483+C484</f>
        <v>3769.2329956099998</v>
      </c>
      <c r="D478" s="276">
        <f t="shared" si="60"/>
        <v>3812.8669228800004</v>
      </c>
      <c r="E478" s="276">
        <f t="shared" si="60"/>
        <v>3822.80688732</v>
      </c>
      <c r="F478" s="276">
        <f t="shared" si="60"/>
        <v>3830.67245133</v>
      </c>
      <c r="G478" s="276">
        <f t="shared" si="60"/>
        <v>3795.45989769</v>
      </c>
      <c r="H478" s="276">
        <f t="shared" si="60"/>
        <v>3735.7289198000003</v>
      </c>
      <c r="I478" s="276">
        <f t="shared" si="60"/>
        <v>3682.9926718700003</v>
      </c>
      <c r="J478" s="276">
        <f t="shared" si="60"/>
        <v>3657.8252986800003</v>
      </c>
      <c r="K478" s="276">
        <f t="shared" si="60"/>
        <v>3629.84057801</v>
      </c>
      <c r="L478" s="276">
        <f t="shared" si="60"/>
        <v>3583.9106062600003</v>
      </c>
      <c r="M478" s="276">
        <f t="shared" si="60"/>
        <v>3652.8223892200003</v>
      </c>
      <c r="N478" s="276">
        <f t="shared" si="60"/>
        <v>3678.3371810500003</v>
      </c>
      <c r="O478" s="276">
        <f t="shared" si="60"/>
        <v>3701.55714398</v>
      </c>
      <c r="P478" s="276">
        <f t="shared" si="60"/>
        <v>3726.65213601</v>
      </c>
      <c r="Q478" s="276">
        <f t="shared" si="60"/>
        <v>3730.24421436</v>
      </c>
      <c r="R478" s="276">
        <f t="shared" si="60"/>
        <v>3721.27711867</v>
      </c>
      <c r="S478" s="276">
        <f t="shared" si="60"/>
        <v>3711.33474866</v>
      </c>
      <c r="T478" s="276">
        <f t="shared" si="60"/>
        <v>3669.55913137</v>
      </c>
      <c r="U478" s="276">
        <f t="shared" si="60"/>
        <v>3632.91908366</v>
      </c>
      <c r="V478" s="276">
        <f t="shared" si="60"/>
        <v>3586.49820755</v>
      </c>
      <c r="W478" s="276">
        <f t="shared" si="60"/>
        <v>3591.4027380800003</v>
      </c>
      <c r="X478" s="276">
        <f t="shared" si="60"/>
        <v>3640.69813112</v>
      </c>
      <c r="Y478" s="276">
        <f t="shared" si="60"/>
        <v>3659.6623136400003</v>
      </c>
    </row>
    <row r="479" spans="1:25" ht="60.75" outlineLevel="1" thickBot="1">
      <c r="A479" s="279" t="s">
        <v>96</v>
      </c>
      <c r="B479" s="150">
        <v>1935.55430439</v>
      </c>
      <c r="C479" s="280">
        <v>1909.30013367</v>
      </c>
      <c r="D479" s="280">
        <v>1952.93406094</v>
      </c>
      <c r="E479" s="280">
        <v>1962.87402538</v>
      </c>
      <c r="F479" s="280">
        <v>1970.73958939</v>
      </c>
      <c r="G479" s="280">
        <v>1935.52703575</v>
      </c>
      <c r="H479" s="280">
        <v>1875.79605786</v>
      </c>
      <c r="I479" s="280">
        <v>1823.05980993</v>
      </c>
      <c r="J479" s="280">
        <v>1797.89243674</v>
      </c>
      <c r="K479" s="280">
        <v>1769.90771607</v>
      </c>
      <c r="L479" s="280">
        <v>1723.97774432</v>
      </c>
      <c r="M479" s="280">
        <v>1792.88952728</v>
      </c>
      <c r="N479" s="280">
        <v>1818.40431911</v>
      </c>
      <c r="O479" s="280">
        <v>1841.62428204</v>
      </c>
      <c r="P479" s="280">
        <v>1866.71927407</v>
      </c>
      <c r="Q479" s="280">
        <v>1870.31135242</v>
      </c>
      <c r="R479" s="280">
        <v>1861.34425673</v>
      </c>
      <c r="S479" s="280">
        <v>1851.40188672</v>
      </c>
      <c r="T479" s="280">
        <v>1809.62626943</v>
      </c>
      <c r="U479" s="280">
        <v>1772.98622172</v>
      </c>
      <c r="V479" s="280">
        <v>1726.56534561</v>
      </c>
      <c r="W479" s="280">
        <v>1731.46987614</v>
      </c>
      <c r="X479" s="280">
        <v>1780.76526918</v>
      </c>
      <c r="Y479" s="281">
        <v>1799.7294517</v>
      </c>
    </row>
    <row r="480" spans="1:25" ht="60.75" outlineLevel="1" thickBot="1">
      <c r="A480" s="279" t="s">
        <v>100</v>
      </c>
      <c r="B480" s="150">
        <v>31.23</v>
      </c>
      <c r="C480" s="280">
        <v>31.23</v>
      </c>
      <c r="D480" s="280">
        <v>31.23</v>
      </c>
      <c r="E480" s="280">
        <v>31.23</v>
      </c>
      <c r="F480" s="280">
        <v>31.23</v>
      </c>
      <c r="G480" s="280">
        <v>31.23</v>
      </c>
      <c r="H480" s="280">
        <v>31.23</v>
      </c>
      <c r="I480" s="280">
        <v>31.23</v>
      </c>
      <c r="J480" s="280">
        <v>31.23</v>
      </c>
      <c r="K480" s="280">
        <v>31.23</v>
      </c>
      <c r="L480" s="280">
        <v>31.23</v>
      </c>
      <c r="M480" s="280">
        <v>31.23</v>
      </c>
      <c r="N480" s="280">
        <v>31.23</v>
      </c>
      <c r="O480" s="280">
        <v>31.23</v>
      </c>
      <c r="P480" s="280">
        <v>31.23</v>
      </c>
      <c r="Q480" s="280">
        <v>31.23</v>
      </c>
      <c r="R480" s="280">
        <v>31.23</v>
      </c>
      <c r="S480" s="280">
        <v>31.23</v>
      </c>
      <c r="T480" s="280">
        <v>31.23</v>
      </c>
      <c r="U480" s="280">
        <v>31.23</v>
      </c>
      <c r="V480" s="280">
        <v>31.23</v>
      </c>
      <c r="W480" s="280">
        <v>31.23</v>
      </c>
      <c r="X480" s="280">
        <v>31.23</v>
      </c>
      <c r="Y480" s="281">
        <v>31.23</v>
      </c>
    </row>
    <row r="481" spans="1:25" ht="15.75" outlineLevel="1" thickBot="1">
      <c r="A481" s="279" t="s">
        <v>66</v>
      </c>
      <c r="B481" s="150">
        <v>141.54422399999999</v>
      </c>
      <c r="C481" s="280">
        <v>141.54422399999999</v>
      </c>
      <c r="D481" s="280">
        <v>141.54422399999999</v>
      </c>
      <c r="E481" s="280">
        <v>141.54422399999999</v>
      </c>
      <c r="F481" s="280">
        <v>141.54422399999999</v>
      </c>
      <c r="G481" s="280">
        <v>141.54422399999999</v>
      </c>
      <c r="H481" s="280">
        <v>141.54422399999999</v>
      </c>
      <c r="I481" s="280">
        <v>141.54422399999999</v>
      </c>
      <c r="J481" s="280">
        <v>141.54422399999999</v>
      </c>
      <c r="K481" s="280">
        <v>141.54422399999999</v>
      </c>
      <c r="L481" s="280">
        <v>141.54422399999999</v>
      </c>
      <c r="M481" s="280">
        <v>141.54422399999999</v>
      </c>
      <c r="N481" s="280">
        <v>141.54422399999999</v>
      </c>
      <c r="O481" s="280">
        <v>141.54422399999999</v>
      </c>
      <c r="P481" s="280">
        <v>141.54422399999999</v>
      </c>
      <c r="Q481" s="280">
        <v>141.54422399999999</v>
      </c>
      <c r="R481" s="280">
        <v>141.54422399999999</v>
      </c>
      <c r="S481" s="280">
        <v>141.54422399999999</v>
      </c>
      <c r="T481" s="280">
        <v>141.54422399999999</v>
      </c>
      <c r="U481" s="280">
        <v>141.54422399999999</v>
      </c>
      <c r="V481" s="280">
        <v>141.54422399999999</v>
      </c>
      <c r="W481" s="280">
        <v>141.54422399999999</v>
      </c>
      <c r="X481" s="280">
        <v>141.54422399999999</v>
      </c>
      <c r="Y481" s="281">
        <v>141.54422399999999</v>
      </c>
    </row>
    <row r="482" spans="1:25" ht="15.75" outlineLevel="1" thickBot="1">
      <c r="A482" s="279" t="s">
        <v>67</v>
      </c>
      <c r="B482" s="150">
        <v>676.12</v>
      </c>
      <c r="C482" s="280">
        <v>676.12</v>
      </c>
      <c r="D482" s="280">
        <v>676.12</v>
      </c>
      <c r="E482" s="280">
        <v>676.12</v>
      </c>
      <c r="F482" s="280">
        <v>676.12</v>
      </c>
      <c r="G482" s="280">
        <v>676.12</v>
      </c>
      <c r="H482" s="280">
        <v>676.12</v>
      </c>
      <c r="I482" s="280">
        <v>676.12</v>
      </c>
      <c r="J482" s="280">
        <v>676.12</v>
      </c>
      <c r="K482" s="280">
        <v>676.12</v>
      </c>
      <c r="L482" s="280">
        <v>676.12</v>
      </c>
      <c r="M482" s="280">
        <v>676.12</v>
      </c>
      <c r="N482" s="280">
        <v>676.12</v>
      </c>
      <c r="O482" s="280">
        <v>676.12</v>
      </c>
      <c r="P482" s="280">
        <v>676.12</v>
      </c>
      <c r="Q482" s="280">
        <v>676.12</v>
      </c>
      <c r="R482" s="280">
        <v>676.12</v>
      </c>
      <c r="S482" s="280">
        <v>676.12</v>
      </c>
      <c r="T482" s="280">
        <v>676.12</v>
      </c>
      <c r="U482" s="280">
        <v>676.12</v>
      </c>
      <c r="V482" s="280">
        <v>676.12</v>
      </c>
      <c r="W482" s="280">
        <v>676.12</v>
      </c>
      <c r="X482" s="280">
        <v>676.12</v>
      </c>
      <c r="Y482" s="281">
        <v>676.12</v>
      </c>
    </row>
    <row r="483" spans="1:25" ht="15.75" outlineLevel="1" thickBot="1">
      <c r="A483" s="279" t="s">
        <v>69</v>
      </c>
      <c r="B483" s="150">
        <v>5.03863794</v>
      </c>
      <c r="C483" s="280">
        <v>5.03863794</v>
      </c>
      <c r="D483" s="280">
        <v>5.03863794</v>
      </c>
      <c r="E483" s="280">
        <v>5.03863794</v>
      </c>
      <c r="F483" s="280">
        <v>5.03863794</v>
      </c>
      <c r="G483" s="280">
        <v>5.03863794</v>
      </c>
      <c r="H483" s="280">
        <v>5.03863794</v>
      </c>
      <c r="I483" s="280">
        <v>5.03863794</v>
      </c>
      <c r="J483" s="280">
        <v>5.03863794</v>
      </c>
      <c r="K483" s="280">
        <v>5.03863794</v>
      </c>
      <c r="L483" s="280">
        <v>5.03863794</v>
      </c>
      <c r="M483" s="280">
        <v>5.03863794</v>
      </c>
      <c r="N483" s="280">
        <v>5.03863794</v>
      </c>
      <c r="O483" s="280">
        <v>5.03863794</v>
      </c>
      <c r="P483" s="280">
        <v>5.03863794</v>
      </c>
      <c r="Q483" s="280">
        <v>5.03863794</v>
      </c>
      <c r="R483" s="280">
        <v>5.03863794</v>
      </c>
      <c r="S483" s="280">
        <v>5.03863794</v>
      </c>
      <c r="T483" s="280">
        <v>5.03863794</v>
      </c>
      <c r="U483" s="280">
        <v>5.03863794</v>
      </c>
      <c r="V483" s="280">
        <v>5.03863794</v>
      </c>
      <c r="W483" s="280">
        <v>5.03863794</v>
      </c>
      <c r="X483" s="280">
        <v>5.03863794</v>
      </c>
      <c r="Y483" s="281">
        <v>5.03863794</v>
      </c>
    </row>
    <row r="484" spans="1:25" ht="45.75" outlineLevel="1" thickBot="1">
      <c r="A484" s="149" t="s">
        <v>141</v>
      </c>
      <c r="B484" s="150">
        <v>1006</v>
      </c>
      <c r="C484" s="150">
        <v>1006</v>
      </c>
      <c r="D484" s="150">
        <v>1006</v>
      </c>
      <c r="E484" s="150">
        <v>1006</v>
      </c>
      <c r="F484" s="150">
        <v>1006</v>
      </c>
      <c r="G484" s="150">
        <v>1006</v>
      </c>
      <c r="H484" s="150">
        <v>1006</v>
      </c>
      <c r="I484" s="150">
        <v>1006</v>
      </c>
      <c r="J484" s="150">
        <v>1006</v>
      </c>
      <c r="K484" s="150">
        <v>1006</v>
      </c>
      <c r="L484" s="150">
        <v>1006</v>
      </c>
      <c r="M484" s="150">
        <v>1006</v>
      </c>
      <c r="N484" s="150">
        <v>1006</v>
      </c>
      <c r="O484" s="150">
        <v>1006</v>
      </c>
      <c r="P484" s="150">
        <v>1006</v>
      </c>
      <c r="Q484" s="150">
        <v>1006</v>
      </c>
      <c r="R484" s="150">
        <v>1006</v>
      </c>
      <c r="S484" s="150">
        <v>1006</v>
      </c>
      <c r="T484" s="150">
        <v>1006</v>
      </c>
      <c r="U484" s="150">
        <v>1006</v>
      </c>
      <c r="V484" s="150">
        <v>1006</v>
      </c>
      <c r="W484" s="150">
        <v>1006</v>
      </c>
      <c r="X484" s="150">
        <v>1006</v>
      </c>
      <c r="Y484" s="150">
        <v>1006</v>
      </c>
    </row>
    <row r="485" spans="1:25" ht="20.25" customHeight="1" thickBot="1">
      <c r="A485" s="275">
        <v>6</v>
      </c>
      <c r="B485" s="276">
        <f>B486+B487+B488+B489+B490+B491</f>
        <v>3734.4031375500003</v>
      </c>
      <c r="C485" s="276">
        <f aca="true" t="shared" si="61" ref="C485:Y485">C486+C487+C488+C489+C490+C491</f>
        <v>3787.48981938</v>
      </c>
      <c r="D485" s="276">
        <f t="shared" si="61"/>
        <v>3818.5198077600003</v>
      </c>
      <c r="E485" s="276">
        <f t="shared" si="61"/>
        <v>3834.14419132</v>
      </c>
      <c r="F485" s="276">
        <f t="shared" si="61"/>
        <v>3834.7998860000002</v>
      </c>
      <c r="G485" s="276">
        <f t="shared" si="61"/>
        <v>3818.24713105</v>
      </c>
      <c r="H485" s="276">
        <f t="shared" si="61"/>
        <v>3747.4235714</v>
      </c>
      <c r="I485" s="276">
        <f t="shared" si="61"/>
        <v>3678.2022905400004</v>
      </c>
      <c r="J485" s="276">
        <f t="shared" si="61"/>
        <v>3651.1975130200003</v>
      </c>
      <c r="K485" s="276">
        <f t="shared" si="61"/>
        <v>3648.66110028</v>
      </c>
      <c r="L485" s="276">
        <f t="shared" si="61"/>
        <v>3654.22297148</v>
      </c>
      <c r="M485" s="276">
        <f t="shared" si="61"/>
        <v>3685.1690887900004</v>
      </c>
      <c r="N485" s="276">
        <f t="shared" si="61"/>
        <v>3684.3132472</v>
      </c>
      <c r="O485" s="276">
        <f t="shared" si="61"/>
        <v>3703.6708716900002</v>
      </c>
      <c r="P485" s="276">
        <f t="shared" si="61"/>
        <v>3725.6452024200003</v>
      </c>
      <c r="Q485" s="276">
        <f t="shared" si="61"/>
        <v>3731.08514537</v>
      </c>
      <c r="R485" s="276">
        <f t="shared" si="61"/>
        <v>3721.99470586</v>
      </c>
      <c r="S485" s="276">
        <f t="shared" si="61"/>
        <v>3704.2792854500003</v>
      </c>
      <c r="T485" s="276">
        <f t="shared" si="61"/>
        <v>3667.21925159</v>
      </c>
      <c r="U485" s="276">
        <f t="shared" si="61"/>
        <v>3644.52315188</v>
      </c>
      <c r="V485" s="276">
        <f t="shared" si="61"/>
        <v>3608.57095853</v>
      </c>
      <c r="W485" s="276">
        <f t="shared" si="61"/>
        <v>3615.5631411100003</v>
      </c>
      <c r="X485" s="276">
        <f t="shared" si="61"/>
        <v>3662.0287755000004</v>
      </c>
      <c r="Y485" s="276">
        <f t="shared" si="61"/>
        <v>3728.9062510900003</v>
      </c>
    </row>
    <row r="486" spans="1:25" ht="60.75" outlineLevel="1" thickBot="1">
      <c r="A486" s="279" t="s">
        <v>96</v>
      </c>
      <c r="B486" s="150">
        <v>1874.47027561</v>
      </c>
      <c r="C486" s="280">
        <v>1927.55695744</v>
      </c>
      <c r="D486" s="280">
        <v>1958.58694582</v>
      </c>
      <c r="E486" s="280">
        <v>1974.21132938</v>
      </c>
      <c r="F486" s="280">
        <v>1974.86702406</v>
      </c>
      <c r="G486" s="280">
        <v>1958.31426911</v>
      </c>
      <c r="H486" s="280">
        <v>1887.49070946</v>
      </c>
      <c r="I486" s="280">
        <v>1818.2694286</v>
      </c>
      <c r="J486" s="280">
        <v>1791.26465108</v>
      </c>
      <c r="K486" s="280">
        <v>1788.72823834</v>
      </c>
      <c r="L486" s="280">
        <v>1794.29010954</v>
      </c>
      <c r="M486" s="280">
        <v>1825.23622685</v>
      </c>
      <c r="N486" s="280">
        <v>1824.38038526</v>
      </c>
      <c r="O486" s="280">
        <v>1843.73800975</v>
      </c>
      <c r="P486" s="280">
        <v>1865.71234048</v>
      </c>
      <c r="Q486" s="280">
        <v>1871.15228343</v>
      </c>
      <c r="R486" s="280">
        <v>1862.06184392</v>
      </c>
      <c r="S486" s="280">
        <v>1844.34642351</v>
      </c>
      <c r="T486" s="280">
        <v>1807.28638965</v>
      </c>
      <c r="U486" s="280">
        <v>1784.59028994</v>
      </c>
      <c r="V486" s="280">
        <v>1748.63809659</v>
      </c>
      <c r="W486" s="280">
        <v>1755.63027917</v>
      </c>
      <c r="X486" s="280">
        <v>1802.09591356</v>
      </c>
      <c r="Y486" s="281">
        <v>1868.97338915</v>
      </c>
    </row>
    <row r="487" spans="1:25" ht="60.75" outlineLevel="1" thickBot="1">
      <c r="A487" s="279" t="s">
        <v>100</v>
      </c>
      <c r="B487" s="150">
        <v>31.23</v>
      </c>
      <c r="C487" s="280">
        <v>31.23</v>
      </c>
      <c r="D487" s="280">
        <v>31.23</v>
      </c>
      <c r="E487" s="280">
        <v>31.23</v>
      </c>
      <c r="F487" s="280">
        <v>31.23</v>
      </c>
      <c r="G487" s="280">
        <v>31.23</v>
      </c>
      <c r="H487" s="280">
        <v>31.23</v>
      </c>
      <c r="I487" s="280">
        <v>31.23</v>
      </c>
      <c r="J487" s="280">
        <v>31.23</v>
      </c>
      <c r="K487" s="280">
        <v>31.23</v>
      </c>
      <c r="L487" s="280">
        <v>31.23</v>
      </c>
      <c r="M487" s="280">
        <v>31.23</v>
      </c>
      <c r="N487" s="280">
        <v>31.23</v>
      </c>
      <c r="O487" s="280">
        <v>31.23</v>
      </c>
      <c r="P487" s="280">
        <v>31.23</v>
      </c>
      <c r="Q487" s="280">
        <v>31.23</v>
      </c>
      <c r="R487" s="280">
        <v>31.23</v>
      </c>
      <c r="S487" s="280">
        <v>31.23</v>
      </c>
      <c r="T487" s="280">
        <v>31.23</v>
      </c>
      <c r="U487" s="280">
        <v>31.23</v>
      </c>
      <c r="V487" s="280">
        <v>31.23</v>
      </c>
      <c r="W487" s="280">
        <v>31.23</v>
      </c>
      <c r="X487" s="280">
        <v>31.23</v>
      </c>
      <c r="Y487" s="281">
        <v>31.23</v>
      </c>
    </row>
    <row r="488" spans="1:25" ht="15.75" outlineLevel="1" thickBot="1">
      <c r="A488" s="279" t="s">
        <v>66</v>
      </c>
      <c r="B488" s="150">
        <v>141.54422399999999</v>
      </c>
      <c r="C488" s="280">
        <v>141.54422399999999</v>
      </c>
      <c r="D488" s="280">
        <v>141.54422399999999</v>
      </c>
      <c r="E488" s="280">
        <v>141.54422399999999</v>
      </c>
      <c r="F488" s="280">
        <v>141.54422399999999</v>
      </c>
      <c r="G488" s="280">
        <v>141.54422399999999</v>
      </c>
      <c r="H488" s="280">
        <v>141.54422399999999</v>
      </c>
      <c r="I488" s="280">
        <v>141.54422399999999</v>
      </c>
      <c r="J488" s="280">
        <v>141.54422399999999</v>
      </c>
      <c r="K488" s="280">
        <v>141.54422399999999</v>
      </c>
      <c r="L488" s="280">
        <v>141.54422399999999</v>
      </c>
      <c r="M488" s="280">
        <v>141.54422399999999</v>
      </c>
      <c r="N488" s="280">
        <v>141.54422399999999</v>
      </c>
      <c r="O488" s="280">
        <v>141.54422399999999</v>
      </c>
      <c r="P488" s="280">
        <v>141.54422399999999</v>
      </c>
      <c r="Q488" s="280">
        <v>141.54422399999999</v>
      </c>
      <c r="R488" s="280">
        <v>141.54422399999999</v>
      </c>
      <c r="S488" s="280">
        <v>141.54422399999999</v>
      </c>
      <c r="T488" s="280">
        <v>141.54422399999999</v>
      </c>
      <c r="U488" s="280">
        <v>141.54422399999999</v>
      </c>
      <c r="V488" s="280">
        <v>141.54422399999999</v>
      </c>
      <c r="W488" s="280">
        <v>141.54422399999999</v>
      </c>
      <c r="X488" s="280">
        <v>141.54422399999999</v>
      </c>
      <c r="Y488" s="281">
        <v>141.54422399999999</v>
      </c>
    </row>
    <row r="489" spans="1:25" ht="15.75" outlineLevel="1" thickBot="1">
      <c r="A489" s="279" t="s">
        <v>67</v>
      </c>
      <c r="B489" s="150">
        <v>676.12</v>
      </c>
      <c r="C489" s="280">
        <v>676.12</v>
      </c>
      <c r="D489" s="280">
        <v>676.12</v>
      </c>
      <c r="E489" s="280">
        <v>676.12</v>
      </c>
      <c r="F489" s="280">
        <v>676.12</v>
      </c>
      <c r="G489" s="280">
        <v>676.12</v>
      </c>
      <c r="H489" s="280">
        <v>676.12</v>
      </c>
      <c r="I489" s="280">
        <v>676.12</v>
      </c>
      <c r="J489" s="280">
        <v>676.12</v>
      </c>
      <c r="K489" s="280">
        <v>676.12</v>
      </c>
      <c r="L489" s="280">
        <v>676.12</v>
      </c>
      <c r="M489" s="280">
        <v>676.12</v>
      </c>
      <c r="N489" s="280">
        <v>676.12</v>
      </c>
      <c r="O489" s="280">
        <v>676.12</v>
      </c>
      <c r="P489" s="280">
        <v>676.12</v>
      </c>
      <c r="Q489" s="280">
        <v>676.12</v>
      </c>
      <c r="R489" s="280">
        <v>676.12</v>
      </c>
      <c r="S489" s="280">
        <v>676.12</v>
      </c>
      <c r="T489" s="280">
        <v>676.12</v>
      </c>
      <c r="U489" s="280">
        <v>676.12</v>
      </c>
      <c r="V489" s="280">
        <v>676.12</v>
      </c>
      <c r="W489" s="280">
        <v>676.12</v>
      </c>
      <c r="X489" s="280">
        <v>676.12</v>
      </c>
      <c r="Y489" s="281">
        <v>676.12</v>
      </c>
    </row>
    <row r="490" spans="1:25" ht="15.75" outlineLevel="1" thickBot="1">
      <c r="A490" s="279" t="s">
        <v>69</v>
      </c>
      <c r="B490" s="150">
        <v>5.03863794</v>
      </c>
      <c r="C490" s="280">
        <v>5.03863794</v>
      </c>
      <c r="D490" s="280">
        <v>5.03863794</v>
      </c>
      <c r="E490" s="280">
        <v>5.03863794</v>
      </c>
      <c r="F490" s="280">
        <v>5.03863794</v>
      </c>
      <c r="G490" s="280">
        <v>5.03863794</v>
      </c>
      <c r="H490" s="280">
        <v>5.03863794</v>
      </c>
      <c r="I490" s="280">
        <v>5.03863794</v>
      </c>
      <c r="J490" s="280">
        <v>5.03863794</v>
      </c>
      <c r="K490" s="280">
        <v>5.03863794</v>
      </c>
      <c r="L490" s="280">
        <v>5.03863794</v>
      </c>
      <c r="M490" s="280">
        <v>5.03863794</v>
      </c>
      <c r="N490" s="280">
        <v>5.03863794</v>
      </c>
      <c r="O490" s="280">
        <v>5.03863794</v>
      </c>
      <c r="P490" s="280">
        <v>5.03863794</v>
      </c>
      <c r="Q490" s="280">
        <v>5.03863794</v>
      </c>
      <c r="R490" s="280">
        <v>5.03863794</v>
      </c>
      <c r="S490" s="280">
        <v>5.03863794</v>
      </c>
      <c r="T490" s="280">
        <v>5.03863794</v>
      </c>
      <c r="U490" s="280">
        <v>5.03863794</v>
      </c>
      <c r="V490" s="280">
        <v>5.03863794</v>
      </c>
      <c r="W490" s="280">
        <v>5.03863794</v>
      </c>
      <c r="X490" s="280">
        <v>5.03863794</v>
      </c>
      <c r="Y490" s="281">
        <v>5.03863794</v>
      </c>
    </row>
    <row r="491" spans="1:25" ht="45.75" outlineLevel="1" thickBot="1">
      <c r="A491" s="149" t="s">
        <v>141</v>
      </c>
      <c r="B491" s="150">
        <v>1006</v>
      </c>
      <c r="C491" s="150">
        <v>1006</v>
      </c>
      <c r="D491" s="150">
        <v>1006</v>
      </c>
      <c r="E491" s="150">
        <v>1006</v>
      </c>
      <c r="F491" s="150">
        <v>1006</v>
      </c>
      <c r="G491" s="150">
        <v>1006</v>
      </c>
      <c r="H491" s="150">
        <v>1006</v>
      </c>
      <c r="I491" s="150">
        <v>1006</v>
      </c>
      <c r="J491" s="150">
        <v>1006</v>
      </c>
      <c r="K491" s="150">
        <v>1006</v>
      </c>
      <c r="L491" s="150">
        <v>1006</v>
      </c>
      <c r="M491" s="150">
        <v>1006</v>
      </c>
      <c r="N491" s="150">
        <v>1006</v>
      </c>
      <c r="O491" s="150">
        <v>1006</v>
      </c>
      <c r="P491" s="150">
        <v>1006</v>
      </c>
      <c r="Q491" s="150">
        <v>1006</v>
      </c>
      <c r="R491" s="150">
        <v>1006</v>
      </c>
      <c r="S491" s="150">
        <v>1006</v>
      </c>
      <c r="T491" s="150">
        <v>1006</v>
      </c>
      <c r="U491" s="150">
        <v>1006</v>
      </c>
      <c r="V491" s="150">
        <v>1006</v>
      </c>
      <c r="W491" s="150">
        <v>1006</v>
      </c>
      <c r="X491" s="150">
        <v>1006</v>
      </c>
      <c r="Y491" s="150">
        <v>1006</v>
      </c>
    </row>
    <row r="492" spans="1:25" ht="20.25" customHeight="1" thickBot="1">
      <c r="A492" s="275">
        <v>7</v>
      </c>
      <c r="B492" s="276">
        <f>B493+B494+B495+B496+B497+B498</f>
        <v>3693.46364636</v>
      </c>
      <c r="C492" s="276">
        <f aca="true" t="shared" si="62" ref="C492:Y492">C493+C494+C495+C496+C497+C498</f>
        <v>3769.2488537000004</v>
      </c>
      <c r="D492" s="276">
        <f t="shared" si="62"/>
        <v>3767.88735128</v>
      </c>
      <c r="E492" s="276">
        <f t="shared" si="62"/>
        <v>3735.67334711</v>
      </c>
      <c r="F492" s="276">
        <f t="shared" si="62"/>
        <v>3785.0153048300003</v>
      </c>
      <c r="G492" s="276">
        <f t="shared" si="62"/>
        <v>3770.30707256</v>
      </c>
      <c r="H492" s="276">
        <f t="shared" si="62"/>
        <v>3755.37455133</v>
      </c>
      <c r="I492" s="276">
        <f t="shared" si="62"/>
        <v>3647.97954979</v>
      </c>
      <c r="J492" s="276">
        <f t="shared" si="62"/>
        <v>3604.4231982200004</v>
      </c>
      <c r="K492" s="276">
        <f t="shared" si="62"/>
        <v>3610.22910876</v>
      </c>
      <c r="L492" s="276">
        <f t="shared" si="62"/>
        <v>3607.0742427500004</v>
      </c>
      <c r="M492" s="276">
        <f t="shared" si="62"/>
        <v>3653.8095627800003</v>
      </c>
      <c r="N492" s="276">
        <f t="shared" si="62"/>
        <v>3666.27466695</v>
      </c>
      <c r="O492" s="276">
        <f t="shared" si="62"/>
        <v>3687.83200152</v>
      </c>
      <c r="P492" s="276">
        <f t="shared" si="62"/>
        <v>3703.6707685200004</v>
      </c>
      <c r="Q492" s="276">
        <f t="shared" si="62"/>
        <v>3665.8785392600003</v>
      </c>
      <c r="R492" s="276">
        <f t="shared" si="62"/>
        <v>3653.6234084800003</v>
      </c>
      <c r="S492" s="276">
        <f t="shared" si="62"/>
        <v>3630.86105682</v>
      </c>
      <c r="T492" s="276">
        <f t="shared" si="62"/>
        <v>3584.64785913</v>
      </c>
      <c r="U492" s="276">
        <f t="shared" si="62"/>
        <v>3549.2025233100003</v>
      </c>
      <c r="V492" s="276">
        <f t="shared" si="62"/>
        <v>3548.4559483800003</v>
      </c>
      <c r="W492" s="276">
        <f t="shared" si="62"/>
        <v>3569.9476517800003</v>
      </c>
      <c r="X492" s="276">
        <f t="shared" si="62"/>
        <v>3619.42552091</v>
      </c>
      <c r="Y492" s="276">
        <f t="shared" si="62"/>
        <v>3643.8633814500004</v>
      </c>
    </row>
    <row r="493" spans="1:25" ht="60.75" outlineLevel="1" thickBot="1">
      <c r="A493" s="279" t="s">
        <v>96</v>
      </c>
      <c r="B493" s="150">
        <v>1833.53078442</v>
      </c>
      <c r="C493" s="280">
        <v>1909.31599176</v>
      </c>
      <c r="D493" s="280">
        <v>1907.95448934</v>
      </c>
      <c r="E493" s="280">
        <v>1875.74048517</v>
      </c>
      <c r="F493" s="280">
        <v>1925.08244289</v>
      </c>
      <c r="G493" s="280">
        <v>1910.37421062</v>
      </c>
      <c r="H493" s="280">
        <v>1895.44168939</v>
      </c>
      <c r="I493" s="280">
        <v>1788.04668785</v>
      </c>
      <c r="J493" s="280">
        <v>1744.49033628</v>
      </c>
      <c r="K493" s="280">
        <v>1750.29624682</v>
      </c>
      <c r="L493" s="280">
        <v>1747.14138081</v>
      </c>
      <c r="M493" s="280">
        <v>1793.87670084</v>
      </c>
      <c r="N493" s="280">
        <v>1806.34180501</v>
      </c>
      <c r="O493" s="280">
        <v>1827.89913958</v>
      </c>
      <c r="P493" s="280">
        <v>1843.73790658</v>
      </c>
      <c r="Q493" s="280">
        <v>1805.94567732</v>
      </c>
      <c r="R493" s="280">
        <v>1793.69054654</v>
      </c>
      <c r="S493" s="280">
        <v>1770.92819488</v>
      </c>
      <c r="T493" s="280">
        <v>1724.71499719</v>
      </c>
      <c r="U493" s="280">
        <v>1689.26966137</v>
      </c>
      <c r="V493" s="280">
        <v>1688.52308644</v>
      </c>
      <c r="W493" s="280">
        <v>1710.01478984</v>
      </c>
      <c r="X493" s="280">
        <v>1759.49265897</v>
      </c>
      <c r="Y493" s="281">
        <v>1783.93051951</v>
      </c>
    </row>
    <row r="494" spans="1:25" ht="60.75" outlineLevel="1" thickBot="1">
      <c r="A494" s="279" t="s">
        <v>100</v>
      </c>
      <c r="B494" s="150">
        <v>31.23</v>
      </c>
      <c r="C494" s="280">
        <v>31.23</v>
      </c>
      <c r="D494" s="280">
        <v>31.23</v>
      </c>
      <c r="E494" s="280">
        <v>31.23</v>
      </c>
      <c r="F494" s="280">
        <v>31.23</v>
      </c>
      <c r="G494" s="280">
        <v>31.23</v>
      </c>
      <c r="H494" s="280">
        <v>31.23</v>
      </c>
      <c r="I494" s="280">
        <v>31.23</v>
      </c>
      <c r="J494" s="280">
        <v>31.23</v>
      </c>
      <c r="K494" s="280">
        <v>31.23</v>
      </c>
      <c r="L494" s="280">
        <v>31.23</v>
      </c>
      <c r="M494" s="280">
        <v>31.23</v>
      </c>
      <c r="N494" s="280">
        <v>31.23</v>
      </c>
      <c r="O494" s="280">
        <v>31.23</v>
      </c>
      <c r="P494" s="280">
        <v>31.23</v>
      </c>
      <c r="Q494" s="280">
        <v>31.23</v>
      </c>
      <c r="R494" s="280">
        <v>31.23</v>
      </c>
      <c r="S494" s="280">
        <v>31.23</v>
      </c>
      <c r="T494" s="280">
        <v>31.23</v>
      </c>
      <c r="U494" s="280">
        <v>31.23</v>
      </c>
      <c r="V494" s="280">
        <v>31.23</v>
      </c>
      <c r="W494" s="280">
        <v>31.23</v>
      </c>
      <c r="X494" s="280">
        <v>31.23</v>
      </c>
      <c r="Y494" s="281">
        <v>31.23</v>
      </c>
    </row>
    <row r="495" spans="1:25" ht="15.75" outlineLevel="1" thickBot="1">
      <c r="A495" s="279" t="s">
        <v>66</v>
      </c>
      <c r="B495" s="150">
        <v>141.54422399999999</v>
      </c>
      <c r="C495" s="280">
        <v>141.54422399999999</v>
      </c>
      <c r="D495" s="280">
        <v>141.54422399999999</v>
      </c>
      <c r="E495" s="280">
        <v>141.54422399999999</v>
      </c>
      <c r="F495" s="280">
        <v>141.54422399999999</v>
      </c>
      <c r="G495" s="280">
        <v>141.54422399999999</v>
      </c>
      <c r="H495" s="280">
        <v>141.54422399999999</v>
      </c>
      <c r="I495" s="280">
        <v>141.54422399999999</v>
      </c>
      <c r="J495" s="280">
        <v>141.54422399999999</v>
      </c>
      <c r="K495" s="280">
        <v>141.54422399999999</v>
      </c>
      <c r="L495" s="280">
        <v>141.54422399999999</v>
      </c>
      <c r="M495" s="280">
        <v>141.54422399999999</v>
      </c>
      <c r="N495" s="280">
        <v>141.54422399999999</v>
      </c>
      <c r="O495" s="280">
        <v>141.54422399999999</v>
      </c>
      <c r="P495" s="280">
        <v>141.54422399999999</v>
      </c>
      <c r="Q495" s="280">
        <v>141.54422399999999</v>
      </c>
      <c r="R495" s="280">
        <v>141.54422399999999</v>
      </c>
      <c r="S495" s="280">
        <v>141.54422399999999</v>
      </c>
      <c r="T495" s="280">
        <v>141.54422399999999</v>
      </c>
      <c r="U495" s="280">
        <v>141.54422399999999</v>
      </c>
      <c r="V495" s="280">
        <v>141.54422399999999</v>
      </c>
      <c r="W495" s="280">
        <v>141.54422399999999</v>
      </c>
      <c r="X495" s="280">
        <v>141.54422399999999</v>
      </c>
      <c r="Y495" s="281">
        <v>141.54422399999999</v>
      </c>
    </row>
    <row r="496" spans="1:25" ht="15.75" outlineLevel="1" thickBot="1">
      <c r="A496" s="279" t="s">
        <v>67</v>
      </c>
      <c r="B496" s="150">
        <v>676.12</v>
      </c>
      <c r="C496" s="280">
        <v>676.12</v>
      </c>
      <c r="D496" s="280">
        <v>676.12</v>
      </c>
      <c r="E496" s="280">
        <v>676.12</v>
      </c>
      <c r="F496" s="280">
        <v>676.12</v>
      </c>
      <c r="G496" s="280">
        <v>676.12</v>
      </c>
      <c r="H496" s="280">
        <v>676.12</v>
      </c>
      <c r="I496" s="280">
        <v>676.12</v>
      </c>
      <c r="J496" s="280">
        <v>676.12</v>
      </c>
      <c r="K496" s="280">
        <v>676.12</v>
      </c>
      <c r="L496" s="280">
        <v>676.12</v>
      </c>
      <c r="M496" s="280">
        <v>676.12</v>
      </c>
      <c r="N496" s="280">
        <v>676.12</v>
      </c>
      <c r="O496" s="280">
        <v>676.12</v>
      </c>
      <c r="P496" s="280">
        <v>676.12</v>
      </c>
      <c r="Q496" s="280">
        <v>676.12</v>
      </c>
      <c r="R496" s="280">
        <v>676.12</v>
      </c>
      <c r="S496" s="280">
        <v>676.12</v>
      </c>
      <c r="T496" s="280">
        <v>676.12</v>
      </c>
      <c r="U496" s="280">
        <v>676.12</v>
      </c>
      <c r="V496" s="280">
        <v>676.12</v>
      </c>
      <c r="W496" s="280">
        <v>676.12</v>
      </c>
      <c r="X496" s="280">
        <v>676.12</v>
      </c>
      <c r="Y496" s="281">
        <v>676.12</v>
      </c>
    </row>
    <row r="497" spans="1:25" ht="15.75" outlineLevel="1" thickBot="1">
      <c r="A497" s="279" t="s">
        <v>69</v>
      </c>
      <c r="B497" s="150">
        <v>5.03863794</v>
      </c>
      <c r="C497" s="280">
        <v>5.03863794</v>
      </c>
      <c r="D497" s="280">
        <v>5.03863794</v>
      </c>
      <c r="E497" s="280">
        <v>5.03863794</v>
      </c>
      <c r="F497" s="280">
        <v>5.03863794</v>
      </c>
      <c r="G497" s="280">
        <v>5.03863794</v>
      </c>
      <c r="H497" s="280">
        <v>5.03863794</v>
      </c>
      <c r="I497" s="280">
        <v>5.03863794</v>
      </c>
      <c r="J497" s="280">
        <v>5.03863794</v>
      </c>
      <c r="K497" s="280">
        <v>5.03863794</v>
      </c>
      <c r="L497" s="280">
        <v>5.03863794</v>
      </c>
      <c r="M497" s="280">
        <v>5.03863794</v>
      </c>
      <c r="N497" s="280">
        <v>5.03863794</v>
      </c>
      <c r="O497" s="280">
        <v>5.03863794</v>
      </c>
      <c r="P497" s="280">
        <v>5.03863794</v>
      </c>
      <c r="Q497" s="280">
        <v>5.03863794</v>
      </c>
      <c r="R497" s="280">
        <v>5.03863794</v>
      </c>
      <c r="S497" s="280">
        <v>5.03863794</v>
      </c>
      <c r="T497" s="280">
        <v>5.03863794</v>
      </c>
      <c r="U497" s="280">
        <v>5.03863794</v>
      </c>
      <c r="V497" s="280">
        <v>5.03863794</v>
      </c>
      <c r="W497" s="280">
        <v>5.03863794</v>
      </c>
      <c r="X497" s="280">
        <v>5.03863794</v>
      </c>
      <c r="Y497" s="281">
        <v>5.03863794</v>
      </c>
    </row>
    <row r="498" spans="1:25" ht="45.75" outlineLevel="1" thickBot="1">
      <c r="A498" s="149" t="s">
        <v>141</v>
      </c>
      <c r="B498" s="150">
        <v>1006</v>
      </c>
      <c r="C498" s="150">
        <v>1006</v>
      </c>
      <c r="D498" s="150">
        <v>1006</v>
      </c>
      <c r="E498" s="150">
        <v>1006</v>
      </c>
      <c r="F498" s="150">
        <v>1006</v>
      </c>
      <c r="G498" s="150">
        <v>1006</v>
      </c>
      <c r="H498" s="150">
        <v>1006</v>
      </c>
      <c r="I498" s="150">
        <v>1006</v>
      </c>
      <c r="J498" s="150">
        <v>1006</v>
      </c>
      <c r="K498" s="150">
        <v>1006</v>
      </c>
      <c r="L498" s="150">
        <v>1006</v>
      </c>
      <c r="M498" s="150">
        <v>1006</v>
      </c>
      <c r="N498" s="150">
        <v>1006</v>
      </c>
      <c r="O498" s="150">
        <v>1006</v>
      </c>
      <c r="P498" s="150">
        <v>1006</v>
      </c>
      <c r="Q498" s="150">
        <v>1006</v>
      </c>
      <c r="R498" s="150">
        <v>1006</v>
      </c>
      <c r="S498" s="150">
        <v>1006</v>
      </c>
      <c r="T498" s="150">
        <v>1006</v>
      </c>
      <c r="U498" s="150">
        <v>1006</v>
      </c>
      <c r="V498" s="150">
        <v>1006</v>
      </c>
      <c r="W498" s="150">
        <v>1006</v>
      </c>
      <c r="X498" s="150">
        <v>1006</v>
      </c>
      <c r="Y498" s="150">
        <v>1006</v>
      </c>
    </row>
    <row r="499" spans="1:25" ht="20.25" customHeight="1" thickBot="1">
      <c r="A499" s="275">
        <v>8</v>
      </c>
      <c r="B499" s="276">
        <f>B500+B501+B502+B503+B504+B505</f>
        <v>3746.49311405</v>
      </c>
      <c r="C499" s="276">
        <f aca="true" t="shared" si="63" ref="C499:Y499">C500+C501+C502+C503+C504+C505</f>
        <v>3746.90924386</v>
      </c>
      <c r="D499" s="276">
        <f t="shared" si="63"/>
        <v>3802.0092237900003</v>
      </c>
      <c r="E499" s="276">
        <f t="shared" si="63"/>
        <v>3803.14982939</v>
      </c>
      <c r="F499" s="276">
        <f t="shared" si="63"/>
        <v>3789.9318113000004</v>
      </c>
      <c r="G499" s="276">
        <f t="shared" si="63"/>
        <v>3781.36126955</v>
      </c>
      <c r="H499" s="276">
        <f t="shared" si="63"/>
        <v>3789.78360192</v>
      </c>
      <c r="I499" s="276">
        <f t="shared" si="63"/>
        <v>3709.5750030900003</v>
      </c>
      <c r="J499" s="276">
        <f t="shared" si="63"/>
        <v>3653.09338207</v>
      </c>
      <c r="K499" s="276">
        <f t="shared" si="63"/>
        <v>3594.71544334</v>
      </c>
      <c r="L499" s="276">
        <f t="shared" si="63"/>
        <v>3573.76480098</v>
      </c>
      <c r="M499" s="276">
        <f t="shared" si="63"/>
        <v>3581.3686017200002</v>
      </c>
      <c r="N499" s="276">
        <f t="shared" si="63"/>
        <v>3623.37234721</v>
      </c>
      <c r="O499" s="276">
        <f t="shared" si="63"/>
        <v>3641.55884922</v>
      </c>
      <c r="P499" s="276">
        <f t="shared" si="63"/>
        <v>3665.12153351</v>
      </c>
      <c r="Q499" s="276">
        <f t="shared" si="63"/>
        <v>3679.9509550400003</v>
      </c>
      <c r="R499" s="276">
        <f t="shared" si="63"/>
        <v>3685.6477294700003</v>
      </c>
      <c r="S499" s="276">
        <f t="shared" si="63"/>
        <v>3675.46373768</v>
      </c>
      <c r="T499" s="276">
        <f t="shared" si="63"/>
        <v>3646.17850028</v>
      </c>
      <c r="U499" s="276">
        <f t="shared" si="63"/>
        <v>3614.83697457</v>
      </c>
      <c r="V499" s="276">
        <f t="shared" si="63"/>
        <v>3572.3186505000003</v>
      </c>
      <c r="W499" s="276">
        <f t="shared" si="63"/>
        <v>3576.54086503</v>
      </c>
      <c r="X499" s="276">
        <f t="shared" si="63"/>
        <v>3604.06767182</v>
      </c>
      <c r="Y499" s="276">
        <f t="shared" si="63"/>
        <v>3583.17284956</v>
      </c>
    </row>
    <row r="500" spans="1:25" ht="60.75" outlineLevel="1" thickBot="1">
      <c r="A500" s="279" t="s">
        <v>96</v>
      </c>
      <c r="B500" s="150">
        <v>1886.56025211</v>
      </c>
      <c r="C500" s="280">
        <v>1886.97638192</v>
      </c>
      <c r="D500" s="280">
        <v>1942.07636185</v>
      </c>
      <c r="E500" s="280">
        <v>1943.21696745</v>
      </c>
      <c r="F500" s="280">
        <v>1929.99894936</v>
      </c>
      <c r="G500" s="280">
        <v>1921.42840761</v>
      </c>
      <c r="H500" s="280">
        <v>1929.85073998</v>
      </c>
      <c r="I500" s="280">
        <v>1849.64214115</v>
      </c>
      <c r="J500" s="280">
        <v>1793.16052013</v>
      </c>
      <c r="K500" s="280">
        <v>1734.7825814</v>
      </c>
      <c r="L500" s="280">
        <v>1713.83193904</v>
      </c>
      <c r="M500" s="280">
        <v>1721.43573978</v>
      </c>
      <c r="N500" s="280">
        <v>1763.43948527</v>
      </c>
      <c r="O500" s="280">
        <v>1781.62598728</v>
      </c>
      <c r="P500" s="280">
        <v>1805.18867157</v>
      </c>
      <c r="Q500" s="280">
        <v>1820.0180931</v>
      </c>
      <c r="R500" s="280">
        <v>1825.71486753</v>
      </c>
      <c r="S500" s="280">
        <v>1815.53087574</v>
      </c>
      <c r="T500" s="280">
        <v>1786.24563834</v>
      </c>
      <c r="U500" s="280">
        <v>1754.90411263</v>
      </c>
      <c r="V500" s="280">
        <v>1712.38578856</v>
      </c>
      <c r="W500" s="280">
        <v>1716.60800309</v>
      </c>
      <c r="X500" s="280">
        <v>1744.13480988</v>
      </c>
      <c r="Y500" s="281">
        <v>1723.23998762</v>
      </c>
    </row>
    <row r="501" spans="1:25" ht="60.75" outlineLevel="1" thickBot="1">
      <c r="A501" s="279" t="s">
        <v>100</v>
      </c>
      <c r="B501" s="150">
        <v>31.23</v>
      </c>
      <c r="C501" s="280">
        <v>31.23</v>
      </c>
      <c r="D501" s="280">
        <v>31.23</v>
      </c>
      <c r="E501" s="280">
        <v>31.23</v>
      </c>
      <c r="F501" s="280">
        <v>31.23</v>
      </c>
      <c r="G501" s="280">
        <v>31.23</v>
      </c>
      <c r="H501" s="280">
        <v>31.23</v>
      </c>
      <c r="I501" s="280">
        <v>31.23</v>
      </c>
      <c r="J501" s="280">
        <v>31.23</v>
      </c>
      <c r="K501" s="280">
        <v>31.23</v>
      </c>
      <c r="L501" s="280">
        <v>31.23</v>
      </c>
      <c r="M501" s="280">
        <v>31.23</v>
      </c>
      <c r="N501" s="280">
        <v>31.23</v>
      </c>
      <c r="O501" s="280">
        <v>31.23</v>
      </c>
      <c r="P501" s="280">
        <v>31.23</v>
      </c>
      <c r="Q501" s="280">
        <v>31.23</v>
      </c>
      <c r="R501" s="280">
        <v>31.23</v>
      </c>
      <c r="S501" s="280">
        <v>31.23</v>
      </c>
      <c r="T501" s="280">
        <v>31.23</v>
      </c>
      <c r="U501" s="280">
        <v>31.23</v>
      </c>
      <c r="V501" s="280">
        <v>31.23</v>
      </c>
      <c r="W501" s="280">
        <v>31.23</v>
      </c>
      <c r="X501" s="280">
        <v>31.23</v>
      </c>
      <c r="Y501" s="281">
        <v>31.23</v>
      </c>
    </row>
    <row r="502" spans="1:25" ht="15.75" outlineLevel="1" thickBot="1">
      <c r="A502" s="279" t="s">
        <v>66</v>
      </c>
      <c r="B502" s="150">
        <v>141.54422399999999</v>
      </c>
      <c r="C502" s="280">
        <v>141.54422399999999</v>
      </c>
      <c r="D502" s="280">
        <v>141.54422399999999</v>
      </c>
      <c r="E502" s="280">
        <v>141.54422399999999</v>
      </c>
      <c r="F502" s="280">
        <v>141.54422399999999</v>
      </c>
      <c r="G502" s="280">
        <v>141.54422399999999</v>
      </c>
      <c r="H502" s="280">
        <v>141.54422399999999</v>
      </c>
      <c r="I502" s="280">
        <v>141.54422399999999</v>
      </c>
      <c r="J502" s="280">
        <v>141.54422399999999</v>
      </c>
      <c r="K502" s="280">
        <v>141.54422399999999</v>
      </c>
      <c r="L502" s="280">
        <v>141.54422399999999</v>
      </c>
      <c r="M502" s="280">
        <v>141.54422399999999</v>
      </c>
      <c r="N502" s="280">
        <v>141.54422399999999</v>
      </c>
      <c r="O502" s="280">
        <v>141.54422399999999</v>
      </c>
      <c r="P502" s="280">
        <v>141.54422399999999</v>
      </c>
      <c r="Q502" s="280">
        <v>141.54422399999999</v>
      </c>
      <c r="R502" s="280">
        <v>141.54422399999999</v>
      </c>
      <c r="S502" s="280">
        <v>141.54422399999999</v>
      </c>
      <c r="T502" s="280">
        <v>141.54422399999999</v>
      </c>
      <c r="U502" s="280">
        <v>141.54422399999999</v>
      </c>
      <c r="V502" s="280">
        <v>141.54422399999999</v>
      </c>
      <c r="W502" s="280">
        <v>141.54422399999999</v>
      </c>
      <c r="X502" s="280">
        <v>141.54422399999999</v>
      </c>
      <c r="Y502" s="281">
        <v>141.54422399999999</v>
      </c>
    </row>
    <row r="503" spans="1:25" ht="15.75" outlineLevel="1" thickBot="1">
      <c r="A503" s="279" t="s">
        <v>67</v>
      </c>
      <c r="B503" s="150">
        <v>676.12</v>
      </c>
      <c r="C503" s="280">
        <v>676.12</v>
      </c>
      <c r="D503" s="280">
        <v>676.12</v>
      </c>
      <c r="E503" s="280">
        <v>676.12</v>
      </c>
      <c r="F503" s="280">
        <v>676.12</v>
      </c>
      <c r="G503" s="280">
        <v>676.12</v>
      </c>
      <c r="H503" s="280">
        <v>676.12</v>
      </c>
      <c r="I503" s="280">
        <v>676.12</v>
      </c>
      <c r="J503" s="280">
        <v>676.12</v>
      </c>
      <c r="K503" s="280">
        <v>676.12</v>
      </c>
      <c r="L503" s="280">
        <v>676.12</v>
      </c>
      <c r="M503" s="280">
        <v>676.12</v>
      </c>
      <c r="N503" s="280">
        <v>676.12</v>
      </c>
      <c r="O503" s="280">
        <v>676.12</v>
      </c>
      <c r="P503" s="280">
        <v>676.12</v>
      </c>
      <c r="Q503" s="280">
        <v>676.12</v>
      </c>
      <c r="R503" s="280">
        <v>676.12</v>
      </c>
      <c r="S503" s="280">
        <v>676.12</v>
      </c>
      <c r="T503" s="280">
        <v>676.12</v>
      </c>
      <c r="U503" s="280">
        <v>676.12</v>
      </c>
      <c r="V503" s="280">
        <v>676.12</v>
      </c>
      <c r="W503" s="280">
        <v>676.12</v>
      </c>
      <c r="X503" s="280">
        <v>676.12</v>
      </c>
      <c r="Y503" s="281">
        <v>676.12</v>
      </c>
    </row>
    <row r="504" spans="1:25" ht="15.75" outlineLevel="1" thickBot="1">
      <c r="A504" s="279" t="s">
        <v>69</v>
      </c>
      <c r="B504" s="150">
        <v>5.03863794</v>
      </c>
      <c r="C504" s="280">
        <v>5.03863794</v>
      </c>
      <c r="D504" s="280">
        <v>5.03863794</v>
      </c>
      <c r="E504" s="280">
        <v>5.03863794</v>
      </c>
      <c r="F504" s="280">
        <v>5.03863794</v>
      </c>
      <c r="G504" s="280">
        <v>5.03863794</v>
      </c>
      <c r="H504" s="280">
        <v>5.03863794</v>
      </c>
      <c r="I504" s="280">
        <v>5.03863794</v>
      </c>
      <c r="J504" s="280">
        <v>5.03863794</v>
      </c>
      <c r="K504" s="280">
        <v>5.03863794</v>
      </c>
      <c r="L504" s="280">
        <v>5.03863794</v>
      </c>
      <c r="M504" s="280">
        <v>5.03863794</v>
      </c>
      <c r="N504" s="280">
        <v>5.03863794</v>
      </c>
      <c r="O504" s="280">
        <v>5.03863794</v>
      </c>
      <c r="P504" s="280">
        <v>5.03863794</v>
      </c>
      <c r="Q504" s="280">
        <v>5.03863794</v>
      </c>
      <c r="R504" s="280">
        <v>5.03863794</v>
      </c>
      <c r="S504" s="280">
        <v>5.03863794</v>
      </c>
      <c r="T504" s="280">
        <v>5.03863794</v>
      </c>
      <c r="U504" s="280">
        <v>5.03863794</v>
      </c>
      <c r="V504" s="280">
        <v>5.03863794</v>
      </c>
      <c r="W504" s="280">
        <v>5.03863794</v>
      </c>
      <c r="X504" s="280">
        <v>5.03863794</v>
      </c>
      <c r="Y504" s="281">
        <v>5.03863794</v>
      </c>
    </row>
    <row r="505" spans="1:25" ht="45.75" outlineLevel="1" thickBot="1">
      <c r="A505" s="149" t="s">
        <v>141</v>
      </c>
      <c r="B505" s="150">
        <v>1006</v>
      </c>
      <c r="C505" s="150">
        <v>1006</v>
      </c>
      <c r="D505" s="150">
        <v>1006</v>
      </c>
      <c r="E505" s="150">
        <v>1006</v>
      </c>
      <c r="F505" s="150">
        <v>1006</v>
      </c>
      <c r="G505" s="150">
        <v>1006</v>
      </c>
      <c r="H505" s="150">
        <v>1006</v>
      </c>
      <c r="I505" s="150">
        <v>1006</v>
      </c>
      <c r="J505" s="150">
        <v>1006</v>
      </c>
      <c r="K505" s="150">
        <v>1006</v>
      </c>
      <c r="L505" s="150">
        <v>1006</v>
      </c>
      <c r="M505" s="150">
        <v>1006</v>
      </c>
      <c r="N505" s="150">
        <v>1006</v>
      </c>
      <c r="O505" s="150">
        <v>1006</v>
      </c>
      <c r="P505" s="150">
        <v>1006</v>
      </c>
      <c r="Q505" s="150">
        <v>1006</v>
      </c>
      <c r="R505" s="150">
        <v>1006</v>
      </c>
      <c r="S505" s="150">
        <v>1006</v>
      </c>
      <c r="T505" s="150">
        <v>1006</v>
      </c>
      <c r="U505" s="150">
        <v>1006</v>
      </c>
      <c r="V505" s="150">
        <v>1006</v>
      </c>
      <c r="W505" s="150">
        <v>1006</v>
      </c>
      <c r="X505" s="150">
        <v>1006</v>
      </c>
      <c r="Y505" s="150">
        <v>1006</v>
      </c>
    </row>
    <row r="506" spans="1:25" ht="20.25" customHeight="1" thickBot="1">
      <c r="A506" s="275">
        <v>9</v>
      </c>
      <c r="B506" s="276">
        <f>B507+B508+B509+B510+B511+B512</f>
        <v>3676.68584747</v>
      </c>
      <c r="C506" s="276">
        <f aca="true" t="shared" si="64" ref="C506:Y506">C507+C508+C509+C510+C511+C512</f>
        <v>3715.2341801700004</v>
      </c>
      <c r="D506" s="276">
        <f t="shared" si="64"/>
        <v>3731.08619051</v>
      </c>
      <c r="E506" s="276">
        <f t="shared" si="64"/>
        <v>3733.02800951</v>
      </c>
      <c r="F506" s="276">
        <f t="shared" si="64"/>
        <v>3735.2143185600003</v>
      </c>
      <c r="G506" s="276">
        <f t="shared" si="64"/>
        <v>3698.7122114100002</v>
      </c>
      <c r="H506" s="276">
        <f t="shared" si="64"/>
        <v>3704.9226914600004</v>
      </c>
      <c r="I506" s="276">
        <f t="shared" si="64"/>
        <v>3722.00663127</v>
      </c>
      <c r="J506" s="276">
        <f t="shared" si="64"/>
        <v>3710.5487471700003</v>
      </c>
      <c r="K506" s="276">
        <f t="shared" si="64"/>
        <v>3636.4972229100003</v>
      </c>
      <c r="L506" s="276">
        <f t="shared" si="64"/>
        <v>3632.36052449</v>
      </c>
      <c r="M506" s="276">
        <f t="shared" si="64"/>
        <v>3645.5481849300004</v>
      </c>
      <c r="N506" s="276">
        <f t="shared" si="64"/>
        <v>3671.0018419000003</v>
      </c>
      <c r="O506" s="276">
        <f t="shared" si="64"/>
        <v>3700.02260925</v>
      </c>
      <c r="P506" s="276">
        <f t="shared" si="64"/>
        <v>3710.6105564100003</v>
      </c>
      <c r="Q506" s="276">
        <f t="shared" si="64"/>
        <v>3726.4446224400003</v>
      </c>
      <c r="R506" s="276">
        <f t="shared" si="64"/>
        <v>3724.5944579700003</v>
      </c>
      <c r="S506" s="276">
        <f t="shared" si="64"/>
        <v>3663.95746507</v>
      </c>
      <c r="T506" s="276">
        <f t="shared" si="64"/>
        <v>3614.92013821</v>
      </c>
      <c r="U506" s="276">
        <f t="shared" si="64"/>
        <v>3611.46347989</v>
      </c>
      <c r="V506" s="276">
        <f t="shared" si="64"/>
        <v>3578.2365694</v>
      </c>
      <c r="W506" s="276">
        <f t="shared" si="64"/>
        <v>3573.07388896</v>
      </c>
      <c r="X506" s="276">
        <f t="shared" si="64"/>
        <v>3635.4780205</v>
      </c>
      <c r="Y506" s="276">
        <f t="shared" si="64"/>
        <v>3693.8311549100004</v>
      </c>
    </row>
    <row r="507" spans="1:25" ht="60.75" outlineLevel="1" thickBot="1">
      <c r="A507" s="279" t="s">
        <v>96</v>
      </c>
      <c r="B507" s="150">
        <v>1816.75298553</v>
      </c>
      <c r="C507" s="280">
        <v>1855.30131823</v>
      </c>
      <c r="D507" s="280">
        <v>1871.15332857</v>
      </c>
      <c r="E507" s="280">
        <v>1873.09514757</v>
      </c>
      <c r="F507" s="280">
        <v>1875.28145662</v>
      </c>
      <c r="G507" s="280">
        <v>1838.77934947</v>
      </c>
      <c r="H507" s="280">
        <v>1844.98982952</v>
      </c>
      <c r="I507" s="280">
        <v>1862.07376933</v>
      </c>
      <c r="J507" s="280">
        <v>1850.61588523</v>
      </c>
      <c r="K507" s="280">
        <v>1776.56436097</v>
      </c>
      <c r="L507" s="280">
        <v>1772.42766255</v>
      </c>
      <c r="M507" s="280">
        <v>1785.61532299</v>
      </c>
      <c r="N507" s="280">
        <v>1811.06897996</v>
      </c>
      <c r="O507" s="280">
        <v>1840.08974731</v>
      </c>
      <c r="P507" s="280">
        <v>1850.67769447</v>
      </c>
      <c r="Q507" s="280">
        <v>1866.5117605</v>
      </c>
      <c r="R507" s="280">
        <v>1864.66159603</v>
      </c>
      <c r="S507" s="280">
        <v>1804.02460313</v>
      </c>
      <c r="T507" s="280">
        <v>1754.98727627</v>
      </c>
      <c r="U507" s="280">
        <v>1751.53061795</v>
      </c>
      <c r="V507" s="280">
        <v>1718.30370746</v>
      </c>
      <c r="W507" s="280">
        <v>1713.14102702</v>
      </c>
      <c r="X507" s="280">
        <v>1775.54515856</v>
      </c>
      <c r="Y507" s="281">
        <v>1833.89829297</v>
      </c>
    </row>
    <row r="508" spans="1:25" ht="60.75" outlineLevel="1" thickBot="1">
      <c r="A508" s="279" t="s">
        <v>100</v>
      </c>
      <c r="B508" s="150">
        <v>31.23</v>
      </c>
      <c r="C508" s="280">
        <v>31.23</v>
      </c>
      <c r="D508" s="280">
        <v>31.23</v>
      </c>
      <c r="E508" s="280">
        <v>31.23</v>
      </c>
      <c r="F508" s="280">
        <v>31.23</v>
      </c>
      <c r="G508" s="280">
        <v>31.23</v>
      </c>
      <c r="H508" s="280">
        <v>31.23</v>
      </c>
      <c r="I508" s="280">
        <v>31.23</v>
      </c>
      <c r="J508" s="280">
        <v>31.23</v>
      </c>
      <c r="K508" s="280">
        <v>31.23</v>
      </c>
      <c r="L508" s="280">
        <v>31.23</v>
      </c>
      <c r="M508" s="280">
        <v>31.23</v>
      </c>
      <c r="N508" s="280">
        <v>31.23</v>
      </c>
      <c r="O508" s="280">
        <v>31.23</v>
      </c>
      <c r="P508" s="280">
        <v>31.23</v>
      </c>
      <c r="Q508" s="280">
        <v>31.23</v>
      </c>
      <c r="R508" s="280">
        <v>31.23</v>
      </c>
      <c r="S508" s="280">
        <v>31.23</v>
      </c>
      <c r="T508" s="280">
        <v>31.23</v>
      </c>
      <c r="U508" s="280">
        <v>31.23</v>
      </c>
      <c r="V508" s="280">
        <v>31.23</v>
      </c>
      <c r="W508" s="280">
        <v>31.23</v>
      </c>
      <c r="X508" s="280">
        <v>31.23</v>
      </c>
      <c r="Y508" s="281">
        <v>31.23</v>
      </c>
    </row>
    <row r="509" spans="1:25" ht="15.75" outlineLevel="1" thickBot="1">
      <c r="A509" s="279" t="s">
        <v>66</v>
      </c>
      <c r="B509" s="150">
        <v>141.54422399999999</v>
      </c>
      <c r="C509" s="280">
        <v>141.54422399999999</v>
      </c>
      <c r="D509" s="280">
        <v>141.54422399999999</v>
      </c>
      <c r="E509" s="280">
        <v>141.54422399999999</v>
      </c>
      <c r="F509" s="280">
        <v>141.54422399999999</v>
      </c>
      <c r="G509" s="280">
        <v>141.54422399999999</v>
      </c>
      <c r="H509" s="280">
        <v>141.54422399999999</v>
      </c>
      <c r="I509" s="280">
        <v>141.54422399999999</v>
      </c>
      <c r="J509" s="280">
        <v>141.54422399999999</v>
      </c>
      <c r="K509" s="280">
        <v>141.54422399999999</v>
      </c>
      <c r="L509" s="280">
        <v>141.54422399999999</v>
      </c>
      <c r="M509" s="280">
        <v>141.54422399999999</v>
      </c>
      <c r="N509" s="280">
        <v>141.54422399999999</v>
      </c>
      <c r="O509" s="280">
        <v>141.54422399999999</v>
      </c>
      <c r="P509" s="280">
        <v>141.54422399999999</v>
      </c>
      <c r="Q509" s="280">
        <v>141.54422399999999</v>
      </c>
      <c r="R509" s="280">
        <v>141.54422399999999</v>
      </c>
      <c r="S509" s="280">
        <v>141.54422399999999</v>
      </c>
      <c r="T509" s="280">
        <v>141.54422399999999</v>
      </c>
      <c r="U509" s="280">
        <v>141.54422399999999</v>
      </c>
      <c r="V509" s="280">
        <v>141.54422399999999</v>
      </c>
      <c r="W509" s="280">
        <v>141.54422399999999</v>
      </c>
      <c r="X509" s="280">
        <v>141.54422399999999</v>
      </c>
      <c r="Y509" s="281">
        <v>141.54422399999999</v>
      </c>
    </row>
    <row r="510" spans="1:25" ht="15.75" outlineLevel="1" thickBot="1">
      <c r="A510" s="279" t="s">
        <v>67</v>
      </c>
      <c r="B510" s="150">
        <v>676.12</v>
      </c>
      <c r="C510" s="280">
        <v>676.12</v>
      </c>
      <c r="D510" s="280">
        <v>676.12</v>
      </c>
      <c r="E510" s="280">
        <v>676.12</v>
      </c>
      <c r="F510" s="280">
        <v>676.12</v>
      </c>
      <c r="G510" s="280">
        <v>676.12</v>
      </c>
      <c r="H510" s="280">
        <v>676.12</v>
      </c>
      <c r="I510" s="280">
        <v>676.12</v>
      </c>
      <c r="J510" s="280">
        <v>676.12</v>
      </c>
      <c r="K510" s="280">
        <v>676.12</v>
      </c>
      <c r="L510" s="280">
        <v>676.12</v>
      </c>
      <c r="M510" s="280">
        <v>676.12</v>
      </c>
      <c r="N510" s="280">
        <v>676.12</v>
      </c>
      <c r="O510" s="280">
        <v>676.12</v>
      </c>
      <c r="P510" s="280">
        <v>676.12</v>
      </c>
      <c r="Q510" s="280">
        <v>676.12</v>
      </c>
      <c r="R510" s="280">
        <v>676.12</v>
      </c>
      <c r="S510" s="280">
        <v>676.12</v>
      </c>
      <c r="T510" s="280">
        <v>676.12</v>
      </c>
      <c r="U510" s="280">
        <v>676.12</v>
      </c>
      <c r="V510" s="280">
        <v>676.12</v>
      </c>
      <c r="W510" s="280">
        <v>676.12</v>
      </c>
      <c r="X510" s="280">
        <v>676.12</v>
      </c>
      <c r="Y510" s="281">
        <v>676.12</v>
      </c>
    </row>
    <row r="511" spans="1:25" ht="15.75" outlineLevel="1" thickBot="1">
      <c r="A511" s="279" t="s">
        <v>69</v>
      </c>
      <c r="B511" s="150">
        <v>5.03863794</v>
      </c>
      <c r="C511" s="280">
        <v>5.03863794</v>
      </c>
      <c r="D511" s="280">
        <v>5.03863794</v>
      </c>
      <c r="E511" s="280">
        <v>5.03863794</v>
      </c>
      <c r="F511" s="280">
        <v>5.03863794</v>
      </c>
      <c r="G511" s="280">
        <v>5.03863794</v>
      </c>
      <c r="H511" s="280">
        <v>5.03863794</v>
      </c>
      <c r="I511" s="280">
        <v>5.03863794</v>
      </c>
      <c r="J511" s="280">
        <v>5.03863794</v>
      </c>
      <c r="K511" s="280">
        <v>5.03863794</v>
      </c>
      <c r="L511" s="280">
        <v>5.03863794</v>
      </c>
      <c r="M511" s="280">
        <v>5.03863794</v>
      </c>
      <c r="N511" s="280">
        <v>5.03863794</v>
      </c>
      <c r="O511" s="280">
        <v>5.03863794</v>
      </c>
      <c r="P511" s="280">
        <v>5.03863794</v>
      </c>
      <c r="Q511" s="280">
        <v>5.03863794</v>
      </c>
      <c r="R511" s="280">
        <v>5.03863794</v>
      </c>
      <c r="S511" s="280">
        <v>5.03863794</v>
      </c>
      <c r="T511" s="280">
        <v>5.03863794</v>
      </c>
      <c r="U511" s="280">
        <v>5.03863794</v>
      </c>
      <c r="V511" s="280">
        <v>5.03863794</v>
      </c>
      <c r="W511" s="280">
        <v>5.03863794</v>
      </c>
      <c r="X511" s="280">
        <v>5.03863794</v>
      </c>
      <c r="Y511" s="281">
        <v>5.03863794</v>
      </c>
    </row>
    <row r="512" spans="1:25" ht="45.75" outlineLevel="1" thickBot="1">
      <c r="A512" s="149" t="s">
        <v>141</v>
      </c>
      <c r="B512" s="150">
        <v>1006</v>
      </c>
      <c r="C512" s="150">
        <v>1006</v>
      </c>
      <c r="D512" s="150">
        <v>1006</v>
      </c>
      <c r="E512" s="150">
        <v>1006</v>
      </c>
      <c r="F512" s="150">
        <v>1006</v>
      </c>
      <c r="G512" s="150">
        <v>1006</v>
      </c>
      <c r="H512" s="150">
        <v>1006</v>
      </c>
      <c r="I512" s="150">
        <v>1006</v>
      </c>
      <c r="J512" s="150">
        <v>1006</v>
      </c>
      <c r="K512" s="150">
        <v>1006</v>
      </c>
      <c r="L512" s="150">
        <v>1006</v>
      </c>
      <c r="M512" s="150">
        <v>1006</v>
      </c>
      <c r="N512" s="150">
        <v>1006</v>
      </c>
      <c r="O512" s="150">
        <v>1006</v>
      </c>
      <c r="P512" s="150">
        <v>1006</v>
      </c>
      <c r="Q512" s="150">
        <v>1006</v>
      </c>
      <c r="R512" s="150">
        <v>1006</v>
      </c>
      <c r="S512" s="150">
        <v>1006</v>
      </c>
      <c r="T512" s="150">
        <v>1006</v>
      </c>
      <c r="U512" s="150">
        <v>1006</v>
      </c>
      <c r="V512" s="150">
        <v>1006</v>
      </c>
      <c r="W512" s="150">
        <v>1006</v>
      </c>
      <c r="X512" s="150">
        <v>1006</v>
      </c>
      <c r="Y512" s="150">
        <v>1006</v>
      </c>
    </row>
    <row r="513" spans="1:25" ht="20.25" customHeight="1" thickBot="1">
      <c r="A513" s="275">
        <v>10</v>
      </c>
      <c r="B513" s="276">
        <f>B514+B515+B516+B517+B518+B519</f>
        <v>3725.51431123</v>
      </c>
      <c r="C513" s="276">
        <f aca="true" t="shared" si="65" ref="C513:Y513">C514+C515+C516+C517+C518+C519</f>
        <v>3740.4320642</v>
      </c>
      <c r="D513" s="276">
        <f t="shared" si="65"/>
        <v>3823.19089864</v>
      </c>
      <c r="E513" s="276">
        <f t="shared" si="65"/>
        <v>3771.82990483</v>
      </c>
      <c r="F513" s="276">
        <f t="shared" si="65"/>
        <v>3775.4324409</v>
      </c>
      <c r="G513" s="276">
        <f t="shared" si="65"/>
        <v>3770.60987162</v>
      </c>
      <c r="H513" s="276">
        <f t="shared" si="65"/>
        <v>3834.25842874</v>
      </c>
      <c r="I513" s="276">
        <f t="shared" si="65"/>
        <v>3671.8372331</v>
      </c>
      <c r="J513" s="276">
        <f t="shared" si="65"/>
        <v>3635.14710732</v>
      </c>
      <c r="K513" s="276">
        <f t="shared" si="65"/>
        <v>3637.20289026</v>
      </c>
      <c r="L513" s="276">
        <f t="shared" si="65"/>
        <v>3632.86616736</v>
      </c>
      <c r="M513" s="276">
        <f t="shared" si="65"/>
        <v>3658.95115738</v>
      </c>
      <c r="N513" s="276">
        <f t="shared" si="65"/>
        <v>3679.50683216</v>
      </c>
      <c r="O513" s="276">
        <f t="shared" si="65"/>
        <v>3710.68920454</v>
      </c>
      <c r="P513" s="276">
        <f t="shared" si="65"/>
        <v>3724.70564752</v>
      </c>
      <c r="Q513" s="276">
        <f t="shared" si="65"/>
        <v>3725.4587475400003</v>
      </c>
      <c r="R513" s="276">
        <f t="shared" si="65"/>
        <v>3731.0245337300003</v>
      </c>
      <c r="S513" s="276">
        <f t="shared" si="65"/>
        <v>3713.31466063</v>
      </c>
      <c r="T513" s="276">
        <f t="shared" si="65"/>
        <v>3692.11128696</v>
      </c>
      <c r="U513" s="276">
        <f t="shared" si="65"/>
        <v>3672.29017314</v>
      </c>
      <c r="V513" s="276">
        <f t="shared" si="65"/>
        <v>3643.8934755100004</v>
      </c>
      <c r="W513" s="276">
        <f t="shared" si="65"/>
        <v>3647.5937732</v>
      </c>
      <c r="X513" s="276">
        <f t="shared" si="65"/>
        <v>3707.3884474600004</v>
      </c>
      <c r="Y513" s="276">
        <f t="shared" si="65"/>
        <v>3756.42971792</v>
      </c>
    </row>
    <row r="514" spans="1:25" ht="60.75" outlineLevel="1" thickBot="1">
      <c r="A514" s="279" t="s">
        <v>96</v>
      </c>
      <c r="B514" s="150">
        <v>1865.58144929</v>
      </c>
      <c r="C514" s="280">
        <v>1880.49920226</v>
      </c>
      <c r="D514" s="280">
        <v>1963.2580367</v>
      </c>
      <c r="E514" s="280">
        <v>1911.89704289</v>
      </c>
      <c r="F514" s="280">
        <v>1915.49957896</v>
      </c>
      <c r="G514" s="280">
        <v>1910.67700968</v>
      </c>
      <c r="H514" s="280">
        <v>1974.3255668</v>
      </c>
      <c r="I514" s="280">
        <v>1811.90437116</v>
      </c>
      <c r="J514" s="280">
        <v>1775.21424538</v>
      </c>
      <c r="K514" s="280">
        <v>1777.27002832</v>
      </c>
      <c r="L514" s="280">
        <v>1772.93330542</v>
      </c>
      <c r="M514" s="280">
        <v>1799.01829544</v>
      </c>
      <c r="N514" s="280">
        <v>1819.57397022</v>
      </c>
      <c r="O514" s="280">
        <v>1850.7563426</v>
      </c>
      <c r="P514" s="280">
        <v>1864.77278558</v>
      </c>
      <c r="Q514" s="280">
        <v>1865.5258856</v>
      </c>
      <c r="R514" s="280">
        <v>1871.09167179</v>
      </c>
      <c r="S514" s="280">
        <v>1853.38179869</v>
      </c>
      <c r="T514" s="280">
        <v>1832.17842502</v>
      </c>
      <c r="U514" s="280">
        <v>1812.3573112</v>
      </c>
      <c r="V514" s="280">
        <v>1783.96061357</v>
      </c>
      <c r="W514" s="280">
        <v>1787.66091126</v>
      </c>
      <c r="X514" s="280">
        <v>1847.45558552</v>
      </c>
      <c r="Y514" s="281">
        <v>1896.49685598</v>
      </c>
    </row>
    <row r="515" spans="1:25" ht="60.75" outlineLevel="1" thickBot="1">
      <c r="A515" s="279" t="s">
        <v>100</v>
      </c>
      <c r="B515" s="150">
        <v>31.23</v>
      </c>
      <c r="C515" s="280">
        <v>31.23</v>
      </c>
      <c r="D515" s="280">
        <v>31.23</v>
      </c>
      <c r="E515" s="280">
        <v>31.23</v>
      </c>
      <c r="F515" s="280">
        <v>31.23</v>
      </c>
      <c r="G515" s="280">
        <v>31.23</v>
      </c>
      <c r="H515" s="280">
        <v>31.23</v>
      </c>
      <c r="I515" s="280">
        <v>31.23</v>
      </c>
      <c r="J515" s="280">
        <v>31.23</v>
      </c>
      <c r="K515" s="280">
        <v>31.23</v>
      </c>
      <c r="L515" s="280">
        <v>31.23</v>
      </c>
      <c r="M515" s="280">
        <v>31.23</v>
      </c>
      <c r="N515" s="280">
        <v>31.23</v>
      </c>
      <c r="O515" s="280">
        <v>31.23</v>
      </c>
      <c r="P515" s="280">
        <v>31.23</v>
      </c>
      <c r="Q515" s="280">
        <v>31.23</v>
      </c>
      <c r="R515" s="280">
        <v>31.23</v>
      </c>
      <c r="S515" s="280">
        <v>31.23</v>
      </c>
      <c r="T515" s="280">
        <v>31.23</v>
      </c>
      <c r="U515" s="280">
        <v>31.23</v>
      </c>
      <c r="V515" s="280">
        <v>31.23</v>
      </c>
      <c r="W515" s="280">
        <v>31.23</v>
      </c>
      <c r="X515" s="280">
        <v>31.23</v>
      </c>
      <c r="Y515" s="281">
        <v>31.23</v>
      </c>
    </row>
    <row r="516" spans="1:25" ht="15.75" outlineLevel="1" thickBot="1">
      <c r="A516" s="279" t="s">
        <v>66</v>
      </c>
      <c r="B516" s="150">
        <v>141.54422399999999</v>
      </c>
      <c r="C516" s="280">
        <v>141.54422399999999</v>
      </c>
      <c r="D516" s="280">
        <v>141.54422399999999</v>
      </c>
      <c r="E516" s="280">
        <v>141.54422399999999</v>
      </c>
      <c r="F516" s="280">
        <v>141.54422399999999</v>
      </c>
      <c r="G516" s="280">
        <v>141.54422399999999</v>
      </c>
      <c r="H516" s="280">
        <v>141.54422399999999</v>
      </c>
      <c r="I516" s="280">
        <v>141.54422399999999</v>
      </c>
      <c r="J516" s="280">
        <v>141.54422399999999</v>
      </c>
      <c r="K516" s="280">
        <v>141.54422399999999</v>
      </c>
      <c r="L516" s="280">
        <v>141.54422399999999</v>
      </c>
      <c r="M516" s="280">
        <v>141.54422399999999</v>
      </c>
      <c r="N516" s="280">
        <v>141.54422399999999</v>
      </c>
      <c r="O516" s="280">
        <v>141.54422399999999</v>
      </c>
      <c r="P516" s="280">
        <v>141.54422399999999</v>
      </c>
      <c r="Q516" s="280">
        <v>141.54422399999999</v>
      </c>
      <c r="R516" s="280">
        <v>141.54422399999999</v>
      </c>
      <c r="S516" s="280">
        <v>141.54422399999999</v>
      </c>
      <c r="T516" s="280">
        <v>141.54422399999999</v>
      </c>
      <c r="U516" s="280">
        <v>141.54422399999999</v>
      </c>
      <c r="V516" s="280">
        <v>141.54422399999999</v>
      </c>
      <c r="W516" s="280">
        <v>141.54422399999999</v>
      </c>
      <c r="X516" s="280">
        <v>141.54422399999999</v>
      </c>
      <c r="Y516" s="281">
        <v>141.54422399999999</v>
      </c>
    </row>
    <row r="517" spans="1:25" ht="15.75" outlineLevel="1" thickBot="1">
      <c r="A517" s="279" t="s">
        <v>67</v>
      </c>
      <c r="B517" s="150">
        <v>676.12</v>
      </c>
      <c r="C517" s="280">
        <v>676.12</v>
      </c>
      <c r="D517" s="280">
        <v>676.12</v>
      </c>
      <c r="E517" s="280">
        <v>676.12</v>
      </c>
      <c r="F517" s="280">
        <v>676.12</v>
      </c>
      <c r="G517" s="280">
        <v>676.12</v>
      </c>
      <c r="H517" s="280">
        <v>676.12</v>
      </c>
      <c r="I517" s="280">
        <v>676.12</v>
      </c>
      <c r="J517" s="280">
        <v>676.12</v>
      </c>
      <c r="K517" s="280">
        <v>676.12</v>
      </c>
      <c r="L517" s="280">
        <v>676.12</v>
      </c>
      <c r="M517" s="280">
        <v>676.12</v>
      </c>
      <c r="N517" s="280">
        <v>676.12</v>
      </c>
      <c r="O517" s="280">
        <v>676.12</v>
      </c>
      <c r="P517" s="280">
        <v>676.12</v>
      </c>
      <c r="Q517" s="280">
        <v>676.12</v>
      </c>
      <c r="R517" s="280">
        <v>676.12</v>
      </c>
      <c r="S517" s="280">
        <v>676.12</v>
      </c>
      <c r="T517" s="280">
        <v>676.12</v>
      </c>
      <c r="U517" s="280">
        <v>676.12</v>
      </c>
      <c r="V517" s="280">
        <v>676.12</v>
      </c>
      <c r="W517" s="280">
        <v>676.12</v>
      </c>
      <c r="X517" s="280">
        <v>676.12</v>
      </c>
      <c r="Y517" s="281">
        <v>676.12</v>
      </c>
    </row>
    <row r="518" spans="1:25" ht="15.75" outlineLevel="1" thickBot="1">
      <c r="A518" s="279" t="s">
        <v>69</v>
      </c>
      <c r="B518" s="150">
        <v>5.03863794</v>
      </c>
      <c r="C518" s="280">
        <v>5.03863794</v>
      </c>
      <c r="D518" s="280">
        <v>5.03863794</v>
      </c>
      <c r="E518" s="280">
        <v>5.03863794</v>
      </c>
      <c r="F518" s="280">
        <v>5.03863794</v>
      </c>
      <c r="G518" s="280">
        <v>5.03863794</v>
      </c>
      <c r="H518" s="280">
        <v>5.03863794</v>
      </c>
      <c r="I518" s="280">
        <v>5.03863794</v>
      </c>
      <c r="J518" s="280">
        <v>5.03863794</v>
      </c>
      <c r="K518" s="280">
        <v>5.03863794</v>
      </c>
      <c r="L518" s="280">
        <v>5.03863794</v>
      </c>
      <c r="M518" s="280">
        <v>5.03863794</v>
      </c>
      <c r="N518" s="280">
        <v>5.03863794</v>
      </c>
      <c r="O518" s="280">
        <v>5.03863794</v>
      </c>
      <c r="P518" s="280">
        <v>5.03863794</v>
      </c>
      <c r="Q518" s="280">
        <v>5.03863794</v>
      </c>
      <c r="R518" s="280">
        <v>5.03863794</v>
      </c>
      <c r="S518" s="280">
        <v>5.03863794</v>
      </c>
      <c r="T518" s="280">
        <v>5.03863794</v>
      </c>
      <c r="U518" s="280">
        <v>5.03863794</v>
      </c>
      <c r="V518" s="280">
        <v>5.03863794</v>
      </c>
      <c r="W518" s="280">
        <v>5.03863794</v>
      </c>
      <c r="X518" s="280">
        <v>5.03863794</v>
      </c>
      <c r="Y518" s="281">
        <v>5.03863794</v>
      </c>
    </row>
    <row r="519" spans="1:25" ht="45.75" outlineLevel="1" thickBot="1">
      <c r="A519" s="149" t="s">
        <v>141</v>
      </c>
      <c r="B519" s="150">
        <v>1006</v>
      </c>
      <c r="C519" s="150">
        <v>1006</v>
      </c>
      <c r="D519" s="150">
        <v>1006</v>
      </c>
      <c r="E519" s="150">
        <v>1006</v>
      </c>
      <c r="F519" s="150">
        <v>1006</v>
      </c>
      <c r="G519" s="150">
        <v>1006</v>
      </c>
      <c r="H519" s="150">
        <v>1006</v>
      </c>
      <c r="I519" s="150">
        <v>1006</v>
      </c>
      <c r="J519" s="150">
        <v>1006</v>
      </c>
      <c r="K519" s="150">
        <v>1006</v>
      </c>
      <c r="L519" s="150">
        <v>1006</v>
      </c>
      <c r="M519" s="150">
        <v>1006</v>
      </c>
      <c r="N519" s="150">
        <v>1006</v>
      </c>
      <c r="O519" s="150">
        <v>1006</v>
      </c>
      <c r="P519" s="150">
        <v>1006</v>
      </c>
      <c r="Q519" s="150">
        <v>1006</v>
      </c>
      <c r="R519" s="150">
        <v>1006</v>
      </c>
      <c r="S519" s="150">
        <v>1006</v>
      </c>
      <c r="T519" s="150">
        <v>1006</v>
      </c>
      <c r="U519" s="150">
        <v>1006</v>
      </c>
      <c r="V519" s="150">
        <v>1006</v>
      </c>
      <c r="W519" s="150">
        <v>1006</v>
      </c>
      <c r="X519" s="150">
        <v>1006</v>
      </c>
      <c r="Y519" s="150">
        <v>1006</v>
      </c>
    </row>
    <row r="520" spans="1:25" ht="20.25" customHeight="1" thickBot="1">
      <c r="A520" s="275">
        <v>11</v>
      </c>
      <c r="B520" s="276">
        <f>B521+B522+B523+B524+B525+B526</f>
        <v>3777.44097796</v>
      </c>
      <c r="C520" s="276">
        <f aca="true" t="shared" si="66" ref="C520:Y520">C521+C522+C523+C524+C525+C526</f>
        <v>3813.51005417</v>
      </c>
      <c r="D520" s="276">
        <f t="shared" si="66"/>
        <v>3755.8809757599997</v>
      </c>
      <c r="E520" s="276">
        <f t="shared" si="66"/>
        <v>3865.66125379</v>
      </c>
      <c r="F520" s="276">
        <f t="shared" si="66"/>
        <v>3882.52063106</v>
      </c>
      <c r="G520" s="276">
        <f t="shared" si="66"/>
        <v>3740.96276343</v>
      </c>
      <c r="H520" s="276">
        <f t="shared" si="66"/>
        <v>3765.29960084</v>
      </c>
      <c r="I520" s="276">
        <f t="shared" si="66"/>
        <v>3712.7684581900003</v>
      </c>
      <c r="J520" s="276">
        <f t="shared" si="66"/>
        <v>3675.6339913700003</v>
      </c>
      <c r="K520" s="276">
        <f t="shared" si="66"/>
        <v>3633.4088547600004</v>
      </c>
      <c r="L520" s="276">
        <f t="shared" si="66"/>
        <v>3637.95659354</v>
      </c>
      <c r="M520" s="276">
        <f t="shared" si="66"/>
        <v>3647.58850775</v>
      </c>
      <c r="N520" s="276">
        <f t="shared" si="66"/>
        <v>3647.9390341900003</v>
      </c>
      <c r="O520" s="276">
        <f t="shared" si="66"/>
        <v>3678.5176978500003</v>
      </c>
      <c r="P520" s="276">
        <f t="shared" si="66"/>
        <v>3703.5820470400004</v>
      </c>
      <c r="Q520" s="276">
        <f t="shared" si="66"/>
        <v>3705.3313930000004</v>
      </c>
      <c r="R520" s="276">
        <f t="shared" si="66"/>
        <v>3674.9117098</v>
      </c>
      <c r="S520" s="276">
        <f t="shared" si="66"/>
        <v>3673.50016271</v>
      </c>
      <c r="T520" s="276">
        <f t="shared" si="66"/>
        <v>3632.40194074</v>
      </c>
      <c r="U520" s="276">
        <f t="shared" si="66"/>
        <v>3647.0472382800003</v>
      </c>
      <c r="V520" s="276">
        <f t="shared" si="66"/>
        <v>3615.16167188</v>
      </c>
      <c r="W520" s="276">
        <f t="shared" si="66"/>
        <v>3605.84189048</v>
      </c>
      <c r="X520" s="276">
        <f t="shared" si="66"/>
        <v>3663.18735602</v>
      </c>
      <c r="Y520" s="276">
        <f t="shared" si="66"/>
        <v>3716.25780892</v>
      </c>
    </row>
    <row r="521" spans="1:25" ht="60.75" outlineLevel="1" thickBot="1">
      <c r="A521" s="279" t="s">
        <v>96</v>
      </c>
      <c r="B521" s="150">
        <v>1917.50811602</v>
      </c>
      <c r="C521" s="280">
        <v>1953.57719223</v>
      </c>
      <c r="D521" s="280">
        <v>1895.94811382</v>
      </c>
      <c r="E521" s="280">
        <v>2005.72839185</v>
      </c>
      <c r="F521" s="280">
        <v>2022.58776912</v>
      </c>
      <c r="G521" s="280">
        <v>1881.02990149</v>
      </c>
      <c r="H521" s="280">
        <v>1905.3667389</v>
      </c>
      <c r="I521" s="280">
        <v>1852.83559625</v>
      </c>
      <c r="J521" s="280">
        <v>1815.70112943</v>
      </c>
      <c r="K521" s="280">
        <v>1773.47599282</v>
      </c>
      <c r="L521" s="280">
        <v>1778.0237316</v>
      </c>
      <c r="M521" s="280">
        <v>1787.65564581</v>
      </c>
      <c r="N521" s="280">
        <v>1788.00617225</v>
      </c>
      <c r="O521" s="280">
        <v>1818.58483591</v>
      </c>
      <c r="P521" s="280">
        <v>1843.6491851</v>
      </c>
      <c r="Q521" s="280">
        <v>1845.39853106</v>
      </c>
      <c r="R521" s="280">
        <v>1814.97884786</v>
      </c>
      <c r="S521" s="280">
        <v>1813.56730077</v>
      </c>
      <c r="T521" s="280">
        <v>1772.4690788</v>
      </c>
      <c r="U521" s="280">
        <v>1787.11437634</v>
      </c>
      <c r="V521" s="280">
        <v>1755.22880994</v>
      </c>
      <c r="W521" s="280">
        <v>1745.90902854</v>
      </c>
      <c r="X521" s="280">
        <v>1803.25449408</v>
      </c>
      <c r="Y521" s="281">
        <v>1856.32494698</v>
      </c>
    </row>
    <row r="522" spans="1:25" ht="60.75" outlineLevel="1" thickBot="1">
      <c r="A522" s="279" t="s">
        <v>100</v>
      </c>
      <c r="B522" s="150">
        <v>31.23</v>
      </c>
      <c r="C522" s="280">
        <v>31.23</v>
      </c>
      <c r="D522" s="280">
        <v>31.23</v>
      </c>
      <c r="E522" s="280">
        <v>31.23</v>
      </c>
      <c r="F522" s="280">
        <v>31.23</v>
      </c>
      <c r="G522" s="280">
        <v>31.23</v>
      </c>
      <c r="H522" s="280">
        <v>31.23</v>
      </c>
      <c r="I522" s="280">
        <v>31.23</v>
      </c>
      <c r="J522" s="280">
        <v>31.23</v>
      </c>
      <c r="K522" s="280">
        <v>31.23</v>
      </c>
      <c r="L522" s="280">
        <v>31.23</v>
      </c>
      <c r="M522" s="280">
        <v>31.23</v>
      </c>
      <c r="N522" s="280">
        <v>31.23</v>
      </c>
      <c r="O522" s="280">
        <v>31.23</v>
      </c>
      <c r="P522" s="280">
        <v>31.23</v>
      </c>
      <c r="Q522" s="280">
        <v>31.23</v>
      </c>
      <c r="R522" s="280">
        <v>31.23</v>
      </c>
      <c r="S522" s="280">
        <v>31.23</v>
      </c>
      <c r="T522" s="280">
        <v>31.23</v>
      </c>
      <c r="U522" s="280">
        <v>31.23</v>
      </c>
      <c r="V522" s="280">
        <v>31.23</v>
      </c>
      <c r="W522" s="280">
        <v>31.23</v>
      </c>
      <c r="X522" s="280">
        <v>31.23</v>
      </c>
      <c r="Y522" s="281">
        <v>31.23</v>
      </c>
    </row>
    <row r="523" spans="1:25" ht="15.75" outlineLevel="1" thickBot="1">
      <c r="A523" s="279" t="s">
        <v>66</v>
      </c>
      <c r="B523" s="150">
        <v>141.54422399999999</v>
      </c>
      <c r="C523" s="280">
        <v>141.54422399999999</v>
      </c>
      <c r="D523" s="280">
        <v>141.54422399999999</v>
      </c>
      <c r="E523" s="280">
        <v>141.54422399999999</v>
      </c>
      <c r="F523" s="280">
        <v>141.54422399999999</v>
      </c>
      <c r="G523" s="280">
        <v>141.54422399999999</v>
      </c>
      <c r="H523" s="280">
        <v>141.54422399999999</v>
      </c>
      <c r="I523" s="280">
        <v>141.54422399999999</v>
      </c>
      <c r="J523" s="280">
        <v>141.54422399999999</v>
      </c>
      <c r="K523" s="280">
        <v>141.54422399999999</v>
      </c>
      <c r="L523" s="280">
        <v>141.54422399999999</v>
      </c>
      <c r="M523" s="280">
        <v>141.54422399999999</v>
      </c>
      <c r="N523" s="280">
        <v>141.54422399999999</v>
      </c>
      <c r="O523" s="280">
        <v>141.54422399999999</v>
      </c>
      <c r="P523" s="280">
        <v>141.54422399999999</v>
      </c>
      <c r="Q523" s="280">
        <v>141.54422399999999</v>
      </c>
      <c r="R523" s="280">
        <v>141.54422399999999</v>
      </c>
      <c r="S523" s="280">
        <v>141.54422399999999</v>
      </c>
      <c r="T523" s="280">
        <v>141.54422399999999</v>
      </c>
      <c r="U523" s="280">
        <v>141.54422399999999</v>
      </c>
      <c r="V523" s="280">
        <v>141.54422399999999</v>
      </c>
      <c r="W523" s="280">
        <v>141.54422399999999</v>
      </c>
      <c r="X523" s="280">
        <v>141.54422399999999</v>
      </c>
      <c r="Y523" s="281">
        <v>141.54422399999999</v>
      </c>
    </row>
    <row r="524" spans="1:25" ht="15.75" outlineLevel="1" thickBot="1">
      <c r="A524" s="279" t="s">
        <v>67</v>
      </c>
      <c r="B524" s="150">
        <v>676.12</v>
      </c>
      <c r="C524" s="280">
        <v>676.12</v>
      </c>
      <c r="D524" s="280">
        <v>676.12</v>
      </c>
      <c r="E524" s="280">
        <v>676.12</v>
      </c>
      <c r="F524" s="280">
        <v>676.12</v>
      </c>
      <c r="G524" s="280">
        <v>676.12</v>
      </c>
      <c r="H524" s="280">
        <v>676.12</v>
      </c>
      <c r="I524" s="280">
        <v>676.12</v>
      </c>
      <c r="J524" s="280">
        <v>676.12</v>
      </c>
      <c r="K524" s="280">
        <v>676.12</v>
      </c>
      <c r="L524" s="280">
        <v>676.12</v>
      </c>
      <c r="M524" s="280">
        <v>676.12</v>
      </c>
      <c r="N524" s="280">
        <v>676.12</v>
      </c>
      <c r="O524" s="280">
        <v>676.12</v>
      </c>
      <c r="P524" s="280">
        <v>676.12</v>
      </c>
      <c r="Q524" s="280">
        <v>676.12</v>
      </c>
      <c r="R524" s="280">
        <v>676.12</v>
      </c>
      <c r="S524" s="280">
        <v>676.12</v>
      </c>
      <c r="T524" s="280">
        <v>676.12</v>
      </c>
      <c r="U524" s="280">
        <v>676.12</v>
      </c>
      <c r="V524" s="280">
        <v>676.12</v>
      </c>
      <c r="W524" s="280">
        <v>676.12</v>
      </c>
      <c r="X524" s="280">
        <v>676.12</v>
      </c>
      <c r="Y524" s="281">
        <v>676.12</v>
      </c>
    </row>
    <row r="525" spans="1:25" ht="15.75" outlineLevel="1" thickBot="1">
      <c r="A525" s="279" t="s">
        <v>69</v>
      </c>
      <c r="B525" s="150">
        <v>5.03863794</v>
      </c>
      <c r="C525" s="280">
        <v>5.03863794</v>
      </c>
      <c r="D525" s="280">
        <v>5.03863794</v>
      </c>
      <c r="E525" s="280">
        <v>5.03863794</v>
      </c>
      <c r="F525" s="280">
        <v>5.03863794</v>
      </c>
      <c r="G525" s="280">
        <v>5.03863794</v>
      </c>
      <c r="H525" s="280">
        <v>5.03863794</v>
      </c>
      <c r="I525" s="280">
        <v>5.03863794</v>
      </c>
      <c r="J525" s="280">
        <v>5.03863794</v>
      </c>
      <c r="K525" s="280">
        <v>5.03863794</v>
      </c>
      <c r="L525" s="280">
        <v>5.03863794</v>
      </c>
      <c r="M525" s="280">
        <v>5.03863794</v>
      </c>
      <c r="N525" s="280">
        <v>5.03863794</v>
      </c>
      <c r="O525" s="280">
        <v>5.03863794</v>
      </c>
      <c r="P525" s="280">
        <v>5.03863794</v>
      </c>
      <c r="Q525" s="280">
        <v>5.03863794</v>
      </c>
      <c r="R525" s="280">
        <v>5.03863794</v>
      </c>
      <c r="S525" s="280">
        <v>5.03863794</v>
      </c>
      <c r="T525" s="280">
        <v>5.03863794</v>
      </c>
      <c r="U525" s="280">
        <v>5.03863794</v>
      </c>
      <c r="V525" s="280">
        <v>5.03863794</v>
      </c>
      <c r="W525" s="280">
        <v>5.03863794</v>
      </c>
      <c r="X525" s="280">
        <v>5.03863794</v>
      </c>
      <c r="Y525" s="281">
        <v>5.03863794</v>
      </c>
    </row>
    <row r="526" spans="1:25" ht="45.75" outlineLevel="1" thickBot="1">
      <c r="A526" s="149" t="s">
        <v>141</v>
      </c>
      <c r="B526" s="150">
        <v>1006</v>
      </c>
      <c r="C526" s="150">
        <v>1006</v>
      </c>
      <c r="D526" s="150">
        <v>1006</v>
      </c>
      <c r="E526" s="150">
        <v>1006</v>
      </c>
      <c r="F526" s="150">
        <v>1006</v>
      </c>
      <c r="G526" s="150">
        <v>1006</v>
      </c>
      <c r="H526" s="150">
        <v>1006</v>
      </c>
      <c r="I526" s="150">
        <v>1006</v>
      </c>
      <c r="J526" s="150">
        <v>1006</v>
      </c>
      <c r="K526" s="150">
        <v>1006</v>
      </c>
      <c r="L526" s="150">
        <v>1006</v>
      </c>
      <c r="M526" s="150">
        <v>1006</v>
      </c>
      <c r="N526" s="150">
        <v>1006</v>
      </c>
      <c r="O526" s="150">
        <v>1006</v>
      </c>
      <c r="P526" s="150">
        <v>1006</v>
      </c>
      <c r="Q526" s="150">
        <v>1006</v>
      </c>
      <c r="R526" s="150">
        <v>1006</v>
      </c>
      <c r="S526" s="150">
        <v>1006</v>
      </c>
      <c r="T526" s="150">
        <v>1006</v>
      </c>
      <c r="U526" s="150">
        <v>1006</v>
      </c>
      <c r="V526" s="150">
        <v>1006</v>
      </c>
      <c r="W526" s="150">
        <v>1006</v>
      </c>
      <c r="X526" s="150">
        <v>1006</v>
      </c>
      <c r="Y526" s="150">
        <v>1006</v>
      </c>
    </row>
    <row r="527" spans="1:25" ht="20.25" customHeight="1" thickBot="1">
      <c r="A527" s="275">
        <v>12</v>
      </c>
      <c r="B527" s="276">
        <f>B528+B529+B530+B531+B532+B533</f>
        <v>3697.7446035800003</v>
      </c>
      <c r="C527" s="276">
        <f aca="true" t="shared" si="67" ref="C527:Y527">C528+C529+C530+C531+C532+C533</f>
        <v>3798.07953329</v>
      </c>
      <c r="D527" s="276">
        <f t="shared" si="67"/>
        <v>3815.56106658</v>
      </c>
      <c r="E527" s="276">
        <f t="shared" si="67"/>
        <v>3818.2355438600002</v>
      </c>
      <c r="F527" s="276">
        <f t="shared" si="67"/>
        <v>3789.3515737000002</v>
      </c>
      <c r="G527" s="276">
        <f t="shared" si="67"/>
        <v>3753.88074922</v>
      </c>
      <c r="H527" s="276">
        <f t="shared" si="67"/>
        <v>3698.71319872</v>
      </c>
      <c r="I527" s="276">
        <f t="shared" si="67"/>
        <v>3635.45531269</v>
      </c>
      <c r="J527" s="276">
        <f t="shared" si="67"/>
        <v>3619.1015019200004</v>
      </c>
      <c r="K527" s="276">
        <f t="shared" si="67"/>
        <v>3594.1307115900004</v>
      </c>
      <c r="L527" s="276">
        <f t="shared" si="67"/>
        <v>3606.9082244200004</v>
      </c>
      <c r="M527" s="276">
        <f t="shared" si="67"/>
        <v>3610.1944876400003</v>
      </c>
      <c r="N527" s="276">
        <f t="shared" si="67"/>
        <v>3623.6748480700003</v>
      </c>
      <c r="O527" s="276">
        <f t="shared" si="67"/>
        <v>3616.5124499900003</v>
      </c>
      <c r="P527" s="276">
        <f t="shared" si="67"/>
        <v>3642.62315926</v>
      </c>
      <c r="Q527" s="276">
        <f t="shared" si="67"/>
        <v>3658.1062384800002</v>
      </c>
      <c r="R527" s="276">
        <f t="shared" si="67"/>
        <v>3654.5529130500004</v>
      </c>
      <c r="S527" s="276">
        <f t="shared" si="67"/>
        <v>3640.24028265</v>
      </c>
      <c r="T527" s="276">
        <f t="shared" si="67"/>
        <v>3577.0726222900003</v>
      </c>
      <c r="U527" s="276">
        <f t="shared" si="67"/>
        <v>3591.6356701</v>
      </c>
      <c r="V527" s="276">
        <f t="shared" si="67"/>
        <v>3522.10151455</v>
      </c>
      <c r="W527" s="276">
        <f t="shared" si="67"/>
        <v>3503.8259194800003</v>
      </c>
      <c r="X527" s="276">
        <f t="shared" si="67"/>
        <v>3543.24297604</v>
      </c>
      <c r="Y527" s="276">
        <f t="shared" si="67"/>
        <v>3614.78783711</v>
      </c>
    </row>
    <row r="528" spans="1:25" ht="60.75" outlineLevel="1" thickBot="1">
      <c r="A528" s="279" t="s">
        <v>96</v>
      </c>
      <c r="B528" s="150">
        <v>1837.81174164</v>
      </c>
      <c r="C528" s="280">
        <v>1938.14667135</v>
      </c>
      <c r="D528" s="280">
        <v>1955.62820464</v>
      </c>
      <c r="E528" s="280">
        <v>1958.30268192</v>
      </c>
      <c r="F528" s="280">
        <v>1929.41871176</v>
      </c>
      <c r="G528" s="280">
        <v>1893.94788728</v>
      </c>
      <c r="H528" s="280">
        <v>1838.78033678</v>
      </c>
      <c r="I528" s="280">
        <v>1775.52245075</v>
      </c>
      <c r="J528" s="280">
        <v>1759.16863998</v>
      </c>
      <c r="K528" s="280">
        <v>1734.19784965</v>
      </c>
      <c r="L528" s="280">
        <v>1746.97536248</v>
      </c>
      <c r="M528" s="280">
        <v>1750.2616257</v>
      </c>
      <c r="N528" s="280">
        <v>1763.74198613</v>
      </c>
      <c r="O528" s="280">
        <v>1756.57958805</v>
      </c>
      <c r="P528" s="280">
        <v>1782.69029732</v>
      </c>
      <c r="Q528" s="280">
        <v>1798.17337654</v>
      </c>
      <c r="R528" s="280">
        <v>1794.62005111</v>
      </c>
      <c r="S528" s="280">
        <v>1780.30742071</v>
      </c>
      <c r="T528" s="280">
        <v>1717.13976035</v>
      </c>
      <c r="U528" s="280">
        <v>1731.70280816</v>
      </c>
      <c r="V528" s="280">
        <v>1662.16865261</v>
      </c>
      <c r="W528" s="280">
        <v>1643.89305754</v>
      </c>
      <c r="X528" s="280">
        <v>1683.3101141</v>
      </c>
      <c r="Y528" s="281">
        <v>1754.85497517</v>
      </c>
    </row>
    <row r="529" spans="1:25" ht="60.75" outlineLevel="1" thickBot="1">
      <c r="A529" s="279" t="s">
        <v>100</v>
      </c>
      <c r="B529" s="150">
        <v>31.23</v>
      </c>
      <c r="C529" s="280">
        <v>31.23</v>
      </c>
      <c r="D529" s="280">
        <v>31.23</v>
      </c>
      <c r="E529" s="280">
        <v>31.23</v>
      </c>
      <c r="F529" s="280">
        <v>31.23</v>
      </c>
      <c r="G529" s="280">
        <v>31.23</v>
      </c>
      <c r="H529" s="280">
        <v>31.23</v>
      </c>
      <c r="I529" s="280">
        <v>31.23</v>
      </c>
      <c r="J529" s="280">
        <v>31.23</v>
      </c>
      <c r="K529" s="280">
        <v>31.23</v>
      </c>
      <c r="L529" s="280">
        <v>31.23</v>
      </c>
      <c r="M529" s="280">
        <v>31.23</v>
      </c>
      <c r="N529" s="280">
        <v>31.23</v>
      </c>
      <c r="O529" s="280">
        <v>31.23</v>
      </c>
      <c r="P529" s="280">
        <v>31.23</v>
      </c>
      <c r="Q529" s="280">
        <v>31.23</v>
      </c>
      <c r="R529" s="280">
        <v>31.23</v>
      </c>
      <c r="S529" s="280">
        <v>31.23</v>
      </c>
      <c r="T529" s="280">
        <v>31.23</v>
      </c>
      <c r="U529" s="280">
        <v>31.23</v>
      </c>
      <c r="V529" s="280">
        <v>31.23</v>
      </c>
      <c r="W529" s="280">
        <v>31.23</v>
      </c>
      <c r="X529" s="280">
        <v>31.23</v>
      </c>
      <c r="Y529" s="281">
        <v>31.23</v>
      </c>
    </row>
    <row r="530" spans="1:25" ht="15" customHeight="1" outlineLevel="1" thickBot="1">
      <c r="A530" s="279" t="s">
        <v>66</v>
      </c>
      <c r="B530" s="150">
        <v>141.54422399999999</v>
      </c>
      <c r="C530" s="280">
        <v>141.54422399999999</v>
      </c>
      <c r="D530" s="280">
        <v>141.54422399999999</v>
      </c>
      <c r="E530" s="280">
        <v>141.54422399999999</v>
      </c>
      <c r="F530" s="280">
        <v>141.54422399999999</v>
      </c>
      <c r="G530" s="280">
        <v>141.54422399999999</v>
      </c>
      <c r="H530" s="280">
        <v>141.54422399999999</v>
      </c>
      <c r="I530" s="280">
        <v>141.54422399999999</v>
      </c>
      <c r="J530" s="280">
        <v>141.54422399999999</v>
      </c>
      <c r="K530" s="280">
        <v>141.54422399999999</v>
      </c>
      <c r="L530" s="280">
        <v>141.54422399999999</v>
      </c>
      <c r="M530" s="280">
        <v>141.54422399999999</v>
      </c>
      <c r="N530" s="280">
        <v>141.54422399999999</v>
      </c>
      <c r="O530" s="280">
        <v>141.54422399999999</v>
      </c>
      <c r="P530" s="280">
        <v>141.54422399999999</v>
      </c>
      <c r="Q530" s="280">
        <v>141.54422399999999</v>
      </c>
      <c r="R530" s="280">
        <v>141.54422399999999</v>
      </c>
      <c r="S530" s="280">
        <v>141.54422399999999</v>
      </c>
      <c r="T530" s="280">
        <v>141.54422399999999</v>
      </c>
      <c r="U530" s="280">
        <v>141.54422399999999</v>
      </c>
      <c r="V530" s="280">
        <v>141.54422399999999</v>
      </c>
      <c r="W530" s="280">
        <v>141.54422399999999</v>
      </c>
      <c r="X530" s="280">
        <v>141.54422399999999</v>
      </c>
      <c r="Y530" s="281">
        <v>141.54422399999999</v>
      </c>
    </row>
    <row r="531" spans="1:25" ht="15.75" outlineLevel="1" thickBot="1">
      <c r="A531" s="279" t="s">
        <v>67</v>
      </c>
      <c r="B531" s="150">
        <v>676.12</v>
      </c>
      <c r="C531" s="280">
        <v>676.12</v>
      </c>
      <c r="D531" s="280">
        <v>676.12</v>
      </c>
      <c r="E531" s="280">
        <v>676.12</v>
      </c>
      <c r="F531" s="280">
        <v>676.12</v>
      </c>
      <c r="G531" s="280">
        <v>676.12</v>
      </c>
      <c r="H531" s="280">
        <v>676.12</v>
      </c>
      <c r="I531" s="280">
        <v>676.12</v>
      </c>
      <c r="J531" s="280">
        <v>676.12</v>
      </c>
      <c r="K531" s="280">
        <v>676.12</v>
      </c>
      <c r="L531" s="280">
        <v>676.12</v>
      </c>
      <c r="M531" s="280">
        <v>676.12</v>
      </c>
      <c r="N531" s="280">
        <v>676.12</v>
      </c>
      <c r="O531" s="280">
        <v>676.12</v>
      </c>
      <c r="P531" s="280">
        <v>676.12</v>
      </c>
      <c r="Q531" s="280">
        <v>676.12</v>
      </c>
      <c r="R531" s="280">
        <v>676.12</v>
      </c>
      <c r="S531" s="280">
        <v>676.12</v>
      </c>
      <c r="T531" s="280">
        <v>676.12</v>
      </c>
      <c r="U531" s="280">
        <v>676.12</v>
      </c>
      <c r="V531" s="280">
        <v>676.12</v>
      </c>
      <c r="W531" s="280">
        <v>676.12</v>
      </c>
      <c r="X531" s="280">
        <v>676.12</v>
      </c>
      <c r="Y531" s="281">
        <v>676.12</v>
      </c>
    </row>
    <row r="532" spans="1:25" ht="15.75" outlineLevel="1" thickBot="1">
      <c r="A532" s="279" t="s">
        <v>69</v>
      </c>
      <c r="B532" s="150">
        <v>5.03863794</v>
      </c>
      <c r="C532" s="280">
        <v>5.03863794</v>
      </c>
      <c r="D532" s="280">
        <v>5.03863794</v>
      </c>
      <c r="E532" s="280">
        <v>5.03863794</v>
      </c>
      <c r="F532" s="280">
        <v>5.03863794</v>
      </c>
      <c r="G532" s="280">
        <v>5.03863794</v>
      </c>
      <c r="H532" s="280">
        <v>5.03863794</v>
      </c>
      <c r="I532" s="280">
        <v>5.03863794</v>
      </c>
      <c r="J532" s="280">
        <v>5.03863794</v>
      </c>
      <c r="K532" s="280">
        <v>5.03863794</v>
      </c>
      <c r="L532" s="280">
        <v>5.03863794</v>
      </c>
      <c r="M532" s="280">
        <v>5.03863794</v>
      </c>
      <c r="N532" s="280">
        <v>5.03863794</v>
      </c>
      <c r="O532" s="280">
        <v>5.03863794</v>
      </c>
      <c r="P532" s="280">
        <v>5.03863794</v>
      </c>
      <c r="Q532" s="280">
        <v>5.03863794</v>
      </c>
      <c r="R532" s="280">
        <v>5.03863794</v>
      </c>
      <c r="S532" s="280">
        <v>5.03863794</v>
      </c>
      <c r="T532" s="280">
        <v>5.03863794</v>
      </c>
      <c r="U532" s="280">
        <v>5.03863794</v>
      </c>
      <c r="V532" s="280">
        <v>5.03863794</v>
      </c>
      <c r="W532" s="280">
        <v>5.03863794</v>
      </c>
      <c r="X532" s="280">
        <v>5.03863794</v>
      </c>
      <c r="Y532" s="281">
        <v>5.03863794</v>
      </c>
    </row>
    <row r="533" spans="1:25" ht="45.75" outlineLevel="1" thickBot="1">
      <c r="A533" s="149" t="s">
        <v>141</v>
      </c>
      <c r="B533" s="150">
        <v>1006</v>
      </c>
      <c r="C533" s="150">
        <v>1006</v>
      </c>
      <c r="D533" s="150">
        <v>1006</v>
      </c>
      <c r="E533" s="150">
        <v>1006</v>
      </c>
      <c r="F533" s="150">
        <v>1006</v>
      </c>
      <c r="G533" s="150">
        <v>1006</v>
      </c>
      <c r="H533" s="150">
        <v>1006</v>
      </c>
      <c r="I533" s="150">
        <v>1006</v>
      </c>
      <c r="J533" s="150">
        <v>1006</v>
      </c>
      <c r="K533" s="150">
        <v>1006</v>
      </c>
      <c r="L533" s="150">
        <v>1006</v>
      </c>
      <c r="M533" s="150">
        <v>1006</v>
      </c>
      <c r="N533" s="150">
        <v>1006</v>
      </c>
      <c r="O533" s="150">
        <v>1006</v>
      </c>
      <c r="P533" s="150">
        <v>1006</v>
      </c>
      <c r="Q533" s="150">
        <v>1006</v>
      </c>
      <c r="R533" s="150">
        <v>1006</v>
      </c>
      <c r="S533" s="150">
        <v>1006</v>
      </c>
      <c r="T533" s="150">
        <v>1006</v>
      </c>
      <c r="U533" s="150">
        <v>1006</v>
      </c>
      <c r="V533" s="150">
        <v>1006</v>
      </c>
      <c r="W533" s="150">
        <v>1006</v>
      </c>
      <c r="X533" s="150">
        <v>1006</v>
      </c>
      <c r="Y533" s="150">
        <v>1006</v>
      </c>
    </row>
    <row r="534" spans="1:25" ht="20.25" customHeight="1" thickBot="1">
      <c r="A534" s="275">
        <v>13</v>
      </c>
      <c r="B534" s="276">
        <f>B535+B536+B537+B538+B539+B540</f>
        <v>3765.56031835</v>
      </c>
      <c r="C534" s="276">
        <f aca="true" t="shared" si="68" ref="C534:Y534">C535+C536+C537+C538+C539+C540</f>
        <v>3791.6184371900003</v>
      </c>
      <c r="D534" s="276">
        <f t="shared" si="68"/>
        <v>3837.40834823</v>
      </c>
      <c r="E534" s="276">
        <f t="shared" si="68"/>
        <v>3852.2322918</v>
      </c>
      <c r="F534" s="276">
        <f t="shared" si="68"/>
        <v>3811.30343771</v>
      </c>
      <c r="G534" s="276">
        <f t="shared" si="68"/>
        <v>3785.17252908</v>
      </c>
      <c r="H534" s="276">
        <f t="shared" si="68"/>
        <v>3704.82745413</v>
      </c>
      <c r="I534" s="276">
        <f t="shared" si="68"/>
        <v>3706.6059602100004</v>
      </c>
      <c r="J534" s="276">
        <f t="shared" si="68"/>
        <v>3669.57856277</v>
      </c>
      <c r="K534" s="276">
        <f t="shared" si="68"/>
        <v>3646.6012668900003</v>
      </c>
      <c r="L534" s="276">
        <f t="shared" si="68"/>
        <v>3628.9164151</v>
      </c>
      <c r="M534" s="276">
        <f t="shared" si="68"/>
        <v>3636.95083301</v>
      </c>
      <c r="N534" s="276">
        <f t="shared" si="68"/>
        <v>3627.10818194</v>
      </c>
      <c r="O534" s="276">
        <f t="shared" si="68"/>
        <v>3652.7948960400004</v>
      </c>
      <c r="P534" s="276">
        <f t="shared" si="68"/>
        <v>3714.9812702900003</v>
      </c>
      <c r="Q534" s="276">
        <f t="shared" si="68"/>
        <v>3724.8169424400003</v>
      </c>
      <c r="R534" s="276">
        <f t="shared" si="68"/>
        <v>3718.96419366</v>
      </c>
      <c r="S534" s="276">
        <f t="shared" si="68"/>
        <v>3716.87898918</v>
      </c>
      <c r="T534" s="276">
        <f t="shared" si="68"/>
        <v>3662.3598331900002</v>
      </c>
      <c r="U534" s="276">
        <f t="shared" si="68"/>
        <v>3637.2034583900004</v>
      </c>
      <c r="V534" s="276">
        <f t="shared" si="68"/>
        <v>3609.31079563</v>
      </c>
      <c r="W534" s="276">
        <f t="shared" si="68"/>
        <v>3575.8682765000003</v>
      </c>
      <c r="X534" s="276">
        <f t="shared" si="68"/>
        <v>3631.8592472200003</v>
      </c>
      <c r="Y534" s="276">
        <f t="shared" si="68"/>
        <v>3682.3983815</v>
      </c>
    </row>
    <row r="535" spans="1:25" ht="60.75" outlineLevel="1" thickBot="1">
      <c r="A535" s="279" t="s">
        <v>96</v>
      </c>
      <c r="B535" s="150">
        <v>1905.62745641</v>
      </c>
      <c r="C535" s="280">
        <v>1931.68557525</v>
      </c>
      <c r="D535" s="280">
        <v>1977.47548629</v>
      </c>
      <c r="E535" s="280">
        <v>1992.29942986</v>
      </c>
      <c r="F535" s="280">
        <v>1951.37057577</v>
      </c>
      <c r="G535" s="280">
        <v>1925.23966714</v>
      </c>
      <c r="H535" s="280">
        <v>1844.89459219</v>
      </c>
      <c r="I535" s="280">
        <v>1846.67309827</v>
      </c>
      <c r="J535" s="280">
        <v>1809.64570083</v>
      </c>
      <c r="K535" s="280">
        <v>1786.66840495</v>
      </c>
      <c r="L535" s="280">
        <v>1768.98355316</v>
      </c>
      <c r="M535" s="280">
        <v>1777.01797107</v>
      </c>
      <c r="N535" s="280">
        <v>1767.17532</v>
      </c>
      <c r="O535" s="280">
        <v>1792.8620341</v>
      </c>
      <c r="P535" s="280">
        <v>1855.04840835</v>
      </c>
      <c r="Q535" s="280">
        <v>1864.8840805</v>
      </c>
      <c r="R535" s="280">
        <v>1859.03133172</v>
      </c>
      <c r="S535" s="280">
        <v>1856.94612724</v>
      </c>
      <c r="T535" s="280">
        <v>1802.42697125</v>
      </c>
      <c r="U535" s="280">
        <v>1777.27059645</v>
      </c>
      <c r="V535" s="280">
        <v>1749.37793369</v>
      </c>
      <c r="W535" s="280">
        <v>1715.93541456</v>
      </c>
      <c r="X535" s="280">
        <v>1771.92638528</v>
      </c>
      <c r="Y535" s="281">
        <v>1822.46551956</v>
      </c>
    </row>
    <row r="536" spans="1:25" ht="60.75" outlineLevel="1" thickBot="1">
      <c r="A536" s="279" t="s">
        <v>100</v>
      </c>
      <c r="B536" s="150">
        <v>31.23</v>
      </c>
      <c r="C536" s="280">
        <v>31.23</v>
      </c>
      <c r="D536" s="280">
        <v>31.23</v>
      </c>
      <c r="E536" s="280">
        <v>31.23</v>
      </c>
      <c r="F536" s="280">
        <v>31.23</v>
      </c>
      <c r="G536" s="280">
        <v>31.23</v>
      </c>
      <c r="H536" s="280">
        <v>31.23</v>
      </c>
      <c r="I536" s="280">
        <v>31.23</v>
      </c>
      <c r="J536" s="280">
        <v>31.23</v>
      </c>
      <c r="K536" s="280">
        <v>31.23</v>
      </c>
      <c r="L536" s="280">
        <v>31.23</v>
      </c>
      <c r="M536" s="280">
        <v>31.23</v>
      </c>
      <c r="N536" s="280">
        <v>31.23</v>
      </c>
      <c r="O536" s="280">
        <v>31.23</v>
      </c>
      <c r="P536" s="280">
        <v>31.23</v>
      </c>
      <c r="Q536" s="280">
        <v>31.23</v>
      </c>
      <c r="R536" s="280">
        <v>31.23</v>
      </c>
      <c r="S536" s="280">
        <v>31.23</v>
      </c>
      <c r="T536" s="280">
        <v>31.23</v>
      </c>
      <c r="U536" s="280">
        <v>31.23</v>
      </c>
      <c r="V536" s="280">
        <v>31.23</v>
      </c>
      <c r="W536" s="280">
        <v>31.23</v>
      </c>
      <c r="X536" s="280">
        <v>31.23</v>
      </c>
      <c r="Y536" s="281">
        <v>31.23</v>
      </c>
    </row>
    <row r="537" spans="1:25" ht="15.75" outlineLevel="1" thickBot="1">
      <c r="A537" s="279" t="s">
        <v>66</v>
      </c>
      <c r="B537" s="150">
        <v>141.54422399999999</v>
      </c>
      <c r="C537" s="280">
        <v>141.54422399999999</v>
      </c>
      <c r="D537" s="280">
        <v>141.54422399999999</v>
      </c>
      <c r="E537" s="280">
        <v>141.54422399999999</v>
      </c>
      <c r="F537" s="280">
        <v>141.54422399999999</v>
      </c>
      <c r="G537" s="280">
        <v>141.54422399999999</v>
      </c>
      <c r="H537" s="280">
        <v>141.54422399999999</v>
      </c>
      <c r="I537" s="280">
        <v>141.54422399999999</v>
      </c>
      <c r="J537" s="280">
        <v>141.54422399999999</v>
      </c>
      <c r="K537" s="280">
        <v>141.54422399999999</v>
      </c>
      <c r="L537" s="280">
        <v>141.54422399999999</v>
      </c>
      <c r="M537" s="280">
        <v>141.54422399999999</v>
      </c>
      <c r="N537" s="280">
        <v>141.54422399999999</v>
      </c>
      <c r="O537" s="280">
        <v>141.54422399999999</v>
      </c>
      <c r="P537" s="280">
        <v>141.54422399999999</v>
      </c>
      <c r="Q537" s="280">
        <v>141.54422399999999</v>
      </c>
      <c r="R537" s="280">
        <v>141.54422399999999</v>
      </c>
      <c r="S537" s="280">
        <v>141.54422399999999</v>
      </c>
      <c r="T537" s="280">
        <v>141.54422399999999</v>
      </c>
      <c r="U537" s="280">
        <v>141.54422399999999</v>
      </c>
      <c r="V537" s="280">
        <v>141.54422399999999</v>
      </c>
      <c r="W537" s="280">
        <v>141.54422399999999</v>
      </c>
      <c r="X537" s="280">
        <v>141.54422399999999</v>
      </c>
      <c r="Y537" s="281">
        <v>141.54422399999999</v>
      </c>
    </row>
    <row r="538" spans="1:25" ht="15.75" outlineLevel="1" thickBot="1">
      <c r="A538" s="279" t="s">
        <v>67</v>
      </c>
      <c r="B538" s="150">
        <v>676.12</v>
      </c>
      <c r="C538" s="280">
        <v>676.12</v>
      </c>
      <c r="D538" s="280">
        <v>676.12</v>
      </c>
      <c r="E538" s="280">
        <v>676.12</v>
      </c>
      <c r="F538" s="280">
        <v>676.12</v>
      </c>
      <c r="G538" s="280">
        <v>676.12</v>
      </c>
      <c r="H538" s="280">
        <v>676.12</v>
      </c>
      <c r="I538" s="280">
        <v>676.12</v>
      </c>
      <c r="J538" s="280">
        <v>676.12</v>
      </c>
      <c r="K538" s="280">
        <v>676.12</v>
      </c>
      <c r="L538" s="280">
        <v>676.12</v>
      </c>
      <c r="M538" s="280">
        <v>676.12</v>
      </c>
      <c r="N538" s="280">
        <v>676.12</v>
      </c>
      <c r="O538" s="280">
        <v>676.12</v>
      </c>
      <c r="P538" s="280">
        <v>676.12</v>
      </c>
      <c r="Q538" s="280">
        <v>676.12</v>
      </c>
      <c r="R538" s="280">
        <v>676.12</v>
      </c>
      <c r="S538" s="280">
        <v>676.12</v>
      </c>
      <c r="T538" s="280">
        <v>676.12</v>
      </c>
      <c r="U538" s="280">
        <v>676.12</v>
      </c>
      <c r="V538" s="280">
        <v>676.12</v>
      </c>
      <c r="W538" s="280">
        <v>676.12</v>
      </c>
      <c r="X538" s="280">
        <v>676.12</v>
      </c>
      <c r="Y538" s="281">
        <v>676.12</v>
      </c>
    </row>
    <row r="539" spans="1:25" ht="15.75" outlineLevel="1" thickBot="1">
      <c r="A539" s="279" t="s">
        <v>69</v>
      </c>
      <c r="B539" s="150">
        <v>5.03863794</v>
      </c>
      <c r="C539" s="280">
        <v>5.03863794</v>
      </c>
      <c r="D539" s="280">
        <v>5.03863794</v>
      </c>
      <c r="E539" s="280">
        <v>5.03863794</v>
      </c>
      <c r="F539" s="280">
        <v>5.03863794</v>
      </c>
      <c r="G539" s="280">
        <v>5.03863794</v>
      </c>
      <c r="H539" s="280">
        <v>5.03863794</v>
      </c>
      <c r="I539" s="280">
        <v>5.03863794</v>
      </c>
      <c r="J539" s="280">
        <v>5.03863794</v>
      </c>
      <c r="K539" s="280">
        <v>5.03863794</v>
      </c>
      <c r="L539" s="280">
        <v>5.03863794</v>
      </c>
      <c r="M539" s="280">
        <v>5.03863794</v>
      </c>
      <c r="N539" s="280">
        <v>5.03863794</v>
      </c>
      <c r="O539" s="280">
        <v>5.03863794</v>
      </c>
      <c r="P539" s="280">
        <v>5.03863794</v>
      </c>
      <c r="Q539" s="280">
        <v>5.03863794</v>
      </c>
      <c r="R539" s="280">
        <v>5.03863794</v>
      </c>
      <c r="S539" s="280">
        <v>5.03863794</v>
      </c>
      <c r="T539" s="280">
        <v>5.03863794</v>
      </c>
      <c r="U539" s="280">
        <v>5.03863794</v>
      </c>
      <c r="V539" s="280">
        <v>5.03863794</v>
      </c>
      <c r="W539" s="280">
        <v>5.03863794</v>
      </c>
      <c r="X539" s="280">
        <v>5.03863794</v>
      </c>
      <c r="Y539" s="281">
        <v>5.03863794</v>
      </c>
    </row>
    <row r="540" spans="1:25" ht="45.75" outlineLevel="1" thickBot="1">
      <c r="A540" s="149" t="s">
        <v>141</v>
      </c>
      <c r="B540" s="150">
        <v>1006</v>
      </c>
      <c r="C540" s="150">
        <v>1006</v>
      </c>
      <c r="D540" s="150">
        <v>1006</v>
      </c>
      <c r="E540" s="150">
        <v>1006</v>
      </c>
      <c r="F540" s="150">
        <v>1006</v>
      </c>
      <c r="G540" s="150">
        <v>1006</v>
      </c>
      <c r="H540" s="150">
        <v>1006</v>
      </c>
      <c r="I540" s="150">
        <v>1006</v>
      </c>
      <c r="J540" s="150">
        <v>1006</v>
      </c>
      <c r="K540" s="150">
        <v>1006</v>
      </c>
      <c r="L540" s="150">
        <v>1006</v>
      </c>
      <c r="M540" s="150">
        <v>1006</v>
      </c>
      <c r="N540" s="150">
        <v>1006</v>
      </c>
      <c r="O540" s="150">
        <v>1006</v>
      </c>
      <c r="P540" s="150">
        <v>1006</v>
      </c>
      <c r="Q540" s="150">
        <v>1006</v>
      </c>
      <c r="R540" s="150">
        <v>1006</v>
      </c>
      <c r="S540" s="150">
        <v>1006</v>
      </c>
      <c r="T540" s="150">
        <v>1006</v>
      </c>
      <c r="U540" s="150">
        <v>1006</v>
      </c>
      <c r="V540" s="150">
        <v>1006</v>
      </c>
      <c r="W540" s="150">
        <v>1006</v>
      </c>
      <c r="X540" s="150">
        <v>1006</v>
      </c>
      <c r="Y540" s="150">
        <v>1006</v>
      </c>
    </row>
    <row r="541" spans="1:25" ht="20.25" customHeight="1" thickBot="1">
      <c r="A541" s="275">
        <v>14</v>
      </c>
      <c r="B541" s="276">
        <f>B542+B543+B544+B545+B546+B547</f>
        <v>3749.52445951</v>
      </c>
      <c r="C541" s="276">
        <f aca="true" t="shared" si="69" ref="C541:Y541">C542+C543+C544+C545+C546+C547</f>
        <v>3807.49363793</v>
      </c>
      <c r="D541" s="276">
        <f t="shared" si="69"/>
        <v>3801.9429204000003</v>
      </c>
      <c r="E541" s="276">
        <f t="shared" si="69"/>
        <v>3801.89876534</v>
      </c>
      <c r="F541" s="276">
        <f t="shared" si="69"/>
        <v>3811.80334837</v>
      </c>
      <c r="G541" s="276">
        <f t="shared" si="69"/>
        <v>3803.14042836</v>
      </c>
      <c r="H541" s="276">
        <f t="shared" si="69"/>
        <v>3770.02804775</v>
      </c>
      <c r="I541" s="276">
        <f t="shared" si="69"/>
        <v>3704.65421452</v>
      </c>
      <c r="J541" s="276">
        <f t="shared" si="69"/>
        <v>3676.97668204</v>
      </c>
      <c r="K541" s="276">
        <f t="shared" si="69"/>
        <v>3657.0810163200003</v>
      </c>
      <c r="L541" s="276">
        <f t="shared" si="69"/>
        <v>3655.38187023</v>
      </c>
      <c r="M541" s="276">
        <f t="shared" si="69"/>
        <v>3676.92882783</v>
      </c>
      <c r="N541" s="276">
        <f t="shared" si="69"/>
        <v>3691.75802357</v>
      </c>
      <c r="O541" s="276">
        <f t="shared" si="69"/>
        <v>3711.62351653</v>
      </c>
      <c r="P541" s="276">
        <f t="shared" si="69"/>
        <v>3701.2875067900004</v>
      </c>
      <c r="Q541" s="276">
        <f t="shared" si="69"/>
        <v>3726.6887773400003</v>
      </c>
      <c r="R541" s="276">
        <f t="shared" si="69"/>
        <v>3723.9021482000003</v>
      </c>
      <c r="S541" s="276">
        <f t="shared" si="69"/>
        <v>3746.3859455799998</v>
      </c>
      <c r="T541" s="276">
        <f t="shared" si="69"/>
        <v>3718.62307477</v>
      </c>
      <c r="U541" s="276">
        <f t="shared" si="69"/>
        <v>3685.80327459</v>
      </c>
      <c r="V541" s="276">
        <f t="shared" si="69"/>
        <v>3650.47339844</v>
      </c>
      <c r="W541" s="276">
        <f t="shared" si="69"/>
        <v>3658.04960379</v>
      </c>
      <c r="X541" s="276">
        <f t="shared" si="69"/>
        <v>3691.2177742500003</v>
      </c>
      <c r="Y541" s="276">
        <f t="shared" si="69"/>
        <v>3784.7493436199998</v>
      </c>
    </row>
    <row r="542" spans="1:25" ht="60.75" outlineLevel="1" thickBot="1">
      <c r="A542" s="279" t="s">
        <v>96</v>
      </c>
      <c r="B542" s="150">
        <v>1889.59159757</v>
      </c>
      <c r="C542" s="280">
        <v>1947.56077599</v>
      </c>
      <c r="D542" s="280">
        <v>1942.01005846</v>
      </c>
      <c r="E542" s="280">
        <v>1941.9659034</v>
      </c>
      <c r="F542" s="280">
        <v>1951.87048643</v>
      </c>
      <c r="G542" s="280">
        <v>1943.20756642</v>
      </c>
      <c r="H542" s="280">
        <v>1910.09518581</v>
      </c>
      <c r="I542" s="280">
        <v>1844.72135258</v>
      </c>
      <c r="J542" s="280">
        <v>1817.0438201</v>
      </c>
      <c r="K542" s="280">
        <v>1797.14815438</v>
      </c>
      <c r="L542" s="280">
        <v>1795.44900829</v>
      </c>
      <c r="M542" s="280">
        <v>1816.99596589</v>
      </c>
      <c r="N542" s="280">
        <v>1831.82516163</v>
      </c>
      <c r="O542" s="280">
        <v>1851.69065459</v>
      </c>
      <c r="P542" s="280">
        <v>1841.35464485</v>
      </c>
      <c r="Q542" s="280">
        <v>1866.7559154</v>
      </c>
      <c r="R542" s="280">
        <v>1863.96928626</v>
      </c>
      <c r="S542" s="280">
        <v>1886.45308364</v>
      </c>
      <c r="T542" s="280">
        <v>1858.69021283</v>
      </c>
      <c r="U542" s="280">
        <v>1825.87041265</v>
      </c>
      <c r="V542" s="280">
        <v>1790.5405365</v>
      </c>
      <c r="W542" s="280">
        <v>1798.11674185</v>
      </c>
      <c r="X542" s="280">
        <v>1831.28491231</v>
      </c>
      <c r="Y542" s="281">
        <v>1924.81648168</v>
      </c>
    </row>
    <row r="543" spans="1:25" ht="60.75" outlineLevel="1" thickBot="1">
      <c r="A543" s="279" t="s">
        <v>100</v>
      </c>
      <c r="B543" s="150">
        <v>31.23</v>
      </c>
      <c r="C543" s="280">
        <v>31.23</v>
      </c>
      <c r="D543" s="280">
        <v>31.23</v>
      </c>
      <c r="E543" s="280">
        <v>31.23</v>
      </c>
      <c r="F543" s="280">
        <v>31.23</v>
      </c>
      <c r="G543" s="280">
        <v>31.23</v>
      </c>
      <c r="H543" s="280">
        <v>31.23</v>
      </c>
      <c r="I543" s="280">
        <v>31.23</v>
      </c>
      <c r="J543" s="280">
        <v>31.23</v>
      </c>
      <c r="K543" s="280">
        <v>31.23</v>
      </c>
      <c r="L543" s="280">
        <v>31.23</v>
      </c>
      <c r="M543" s="280">
        <v>31.23</v>
      </c>
      <c r="N543" s="280">
        <v>31.23</v>
      </c>
      <c r="O543" s="280">
        <v>31.23</v>
      </c>
      <c r="P543" s="280">
        <v>31.23</v>
      </c>
      <c r="Q543" s="280">
        <v>31.23</v>
      </c>
      <c r="R543" s="280">
        <v>31.23</v>
      </c>
      <c r="S543" s="280">
        <v>31.23</v>
      </c>
      <c r="T543" s="280">
        <v>31.23</v>
      </c>
      <c r="U543" s="280">
        <v>31.23</v>
      </c>
      <c r="V543" s="280">
        <v>31.23</v>
      </c>
      <c r="W543" s="280">
        <v>31.23</v>
      </c>
      <c r="X543" s="280">
        <v>31.23</v>
      </c>
      <c r="Y543" s="281">
        <v>31.23</v>
      </c>
    </row>
    <row r="544" spans="1:25" ht="15.75" outlineLevel="1" thickBot="1">
      <c r="A544" s="279" t="s">
        <v>66</v>
      </c>
      <c r="B544" s="150">
        <v>141.54422399999999</v>
      </c>
      <c r="C544" s="280">
        <v>141.54422399999999</v>
      </c>
      <c r="D544" s="280">
        <v>141.54422399999999</v>
      </c>
      <c r="E544" s="280">
        <v>141.54422399999999</v>
      </c>
      <c r="F544" s="280">
        <v>141.54422399999999</v>
      </c>
      <c r="G544" s="280">
        <v>141.54422399999999</v>
      </c>
      <c r="H544" s="280">
        <v>141.54422399999999</v>
      </c>
      <c r="I544" s="280">
        <v>141.54422399999999</v>
      </c>
      <c r="J544" s="280">
        <v>141.54422399999999</v>
      </c>
      <c r="K544" s="280">
        <v>141.54422399999999</v>
      </c>
      <c r="L544" s="280">
        <v>141.54422399999999</v>
      </c>
      <c r="M544" s="280">
        <v>141.54422399999999</v>
      </c>
      <c r="N544" s="280">
        <v>141.54422399999999</v>
      </c>
      <c r="O544" s="280">
        <v>141.54422399999999</v>
      </c>
      <c r="P544" s="280">
        <v>141.54422399999999</v>
      </c>
      <c r="Q544" s="280">
        <v>141.54422399999999</v>
      </c>
      <c r="R544" s="280">
        <v>141.54422399999999</v>
      </c>
      <c r="S544" s="280">
        <v>141.54422399999999</v>
      </c>
      <c r="T544" s="280">
        <v>141.54422399999999</v>
      </c>
      <c r="U544" s="280">
        <v>141.54422399999999</v>
      </c>
      <c r="V544" s="280">
        <v>141.54422399999999</v>
      </c>
      <c r="W544" s="280">
        <v>141.54422399999999</v>
      </c>
      <c r="X544" s="280">
        <v>141.54422399999999</v>
      </c>
      <c r="Y544" s="281">
        <v>141.54422399999999</v>
      </c>
    </row>
    <row r="545" spans="1:25" ht="15.75" outlineLevel="1" thickBot="1">
      <c r="A545" s="279" t="s">
        <v>67</v>
      </c>
      <c r="B545" s="150">
        <v>676.12</v>
      </c>
      <c r="C545" s="280">
        <v>676.12</v>
      </c>
      <c r="D545" s="280">
        <v>676.12</v>
      </c>
      <c r="E545" s="280">
        <v>676.12</v>
      </c>
      <c r="F545" s="280">
        <v>676.12</v>
      </c>
      <c r="G545" s="280">
        <v>676.12</v>
      </c>
      <c r="H545" s="280">
        <v>676.12</v>
      </c>
      <c r="I545" s="280">
        <v>676.12</v>
      </c>
      <c r="J545" s="280">
        <v>676.12</v>
      </c>
      <c r="K545" s="280">
        <v>676.12</v>
      </c>
      <c r="L545" s="280">
        <v>676.12</v>
      </c>
      <c r="M545" s="280">
        <v>676.12</v>
      </c>
      <c r="N545" s="280">
        <v>676.12</v>
      </c>
      <c r="O545" s="280">
        <v>676.12</v>
      </c>
      <c r="P545" s="280">
        <v>676.12</v>
      </c>
      <c r="Q545" s="280">
        <v>676.12</v>
      </c>
      <c r="R545" s="280">
        <v>676.12</v>
      </c>
      <c r="S545" s="280">
        <v>676.12</v>
      </c>
      <c r="T545" s="280">
        <v>676.12</v>
      </c>
      <c r="U545" s="280">
        <v>676.12</v>
      </c>
      <c r="V545" s="280">
        <v>676.12</v>
      </c>
      <c r="W545" s="280">
        <v>676.12</v>
      </c>
      <c r="X545" s="280">
        <v>676.12</v>
      </c>
      <c r="Y545" s="281">
        <v>676.12</v>
      </c>
    </row>
    <row r="546" spans="1:25" ht="15.75" outlineLevel="1" thickBot="1">
      <c r="A546" s="279" t="s">
        <v>69</v>
      </c>
      <c r="B546" s="150">
        <v>5.03863794</v>
      </c>
      <c r="C546" s="280">
        <v>5.03863794</v>
      </c>
      <c r="D546" s="280">
        <v>5.03863794</v>
      </c>
      <c r="E546" s="280">
        <v>5.03863794</v>
      </c>
      <c r="F546" s="280">
        <v>5.03863794</v>
      </c>
      <c r="G546" s="280">
        <v>5.03863794</v>
      </c>
      <c r="H546" s="280">
        <v>5.03863794</v>
      </c>
      <c r="I546" s="280">
        <v>5.03863794</v>
      </c>
      <c r="J546" s="280">
        <v>5.03863794</v>
      </c>
      <c r="K546" s="280">
        <v>5.03863794</v>
      </c>
      <c r="L546" s="280">
        <v>5.03863794</v>
      </c>
      <c r="M546" s="280">
        <v>5.03863794</v>
      </c>
      <c r="N546" s="280">
        <v>5.03863794</v>
      </c>
      <c r="O546" s="280">
        <v>5.03863794</v>
      </c>
      <c r="P546" s="280">
        <v>5.03863794</v>
      </c>
      <c r="Q546" s="280">
        <v>5.03863794</v>
      </c>
      <c r="R546" s="280">
        <v>5.03863794</v>
      </c>
      <c r="S546" s="280">
        <v>5.03863794</v>
      </c>
      <c r="T546" s="280">
        <v>5.03863794</v>
      </c>
      <c r="U546" s="280">
        <v>5.03863794</v>
      </c>
      <c r="V546" s="280">
        <v>5.03863794</v>
      </c>
      <c r="W546" s="280">
        <v>5.03863794</v>
      </c>
      <c r="X546" s="280">
        <v>5.03863794</v>
      </c>
      <c r="Y546" s="281">
        <v>5.03863794</v>
      </c>
    </row>
    <row r="547" spans="1:25" ht="45.75" outlineLevel="1" thickBot="1">
      <c r="A547" s="149" t="s">
        <v>141</v>
      </c>
      <c r="B547" s="150">
        <v>1006</v>
      </c>
      <c r="C547" s="150">
        <v>1006</v>
      </c>
      <c r="D547" s="150">
        <v>1006</v>
      </c>
      <c r="E547" s="150">
        <v>1006</v>
      </c>
      <c r="F547" s="150">
        <v>1006</v>
      </c>
      <c r="G547" s="150">
        <v>1006</v>
      </c>
      <c r="H547" s="150">
        <v>1006</v>
      </c>
      <c r="I547" s="150">
        <v>1006</v>
      </c>
      <c r="J547" s="150">
        <v>1006</v>
      </c>
      <c r="K547" s="150">
        <v>1006</v>
      </c>
      <c r="L547" s="150">
        <v>1006</v>
      </c>
      <c r="M547" s="150">
        <v>1006</v>
      </c>
      <c r="N547" s="150">
        <v>1006</v>
      </c>
      <c r="O547" s="150">
        <v>1006</v>
      </c>
      <c r="P547" s="150">
        <v>1006</v>
      </c>
      <c r="Q547" s="150">
        <v>1006</v>
      </c>
      <c r="R547" s="150">
        <v>1006</v>
      </c>
      <c r="S547" s="150">
        <v>1006</v>
      </c>
      <c r="T547" s="150">
        <v>1006</v>
      </c>
      <c r="U547" s="150">
        <v>1006</v>
      </c>
      <c r="V547" s="150">
        <v>1006</v>
      </c>
      <c r="W547" s="150">
        <v>1006</v>
      </c>
      <c r="X547" s="150">
        <v>1006</v>
      </c>
      <c r="Y547" s="150">
        <v>1006</v>
      </c>
    </row>
    <row r="548" spans="1:25" ht="20.25" customHeight="1" thickBot="1">
      <c r="A548" s="275">
        <v>15</v>
      </c>
      <c r="B548" s="276">
        <f>B549+B550+B551+B552+B553+B554</f>
        <v>3629.44293262</v>
      </c>
      <c r="C548" s="276">
        <f aca="true" t="shared" si="70" ref="C548:Y548">C549+C550+C551+C552+C553+C554</f>
        <v>3667.4841548100003</v>
      </c>
      <c r="D548" s="276">
        <f t="shared" si="70"/>
        <v>3677.7627130200003</v>
      </c>
      <c r="E548" s="276">
        <f t="shared" si="70"/>
        <v>3682.5460461300004</v>
      </c>
      <c r="F548" s="276">
        <f t="shared" si="70"/>
        <v>3681.1089046</v>
      </c>
      <c r="G548" s="276">
        <f t="shared" si="70"/>
        <v>3678.5519635100004</v>
      </c>
      <c r="H548" s="276">
        <f t="shared" si="70"/>
        <v>3643.77817456</v>
      </c>
      <c r="I548" s="276">
        <f t="shared" si="70"/>
        <v>3561.7465717</v>
      </c>
      <c r="J548" s="276">
        <f t="shared" si="70"/>
        <v>3540.3507232</v>
      </c>
      <c r="K548" s="276">
        <f t="shared" si="70"/>
        <v>3432.23383083</v>
      </c>
      <c r="L548" s="276">
        <f t="shared" si="70"/>
        <v>3421.54010651</v>
      </c>
      <c r="M548" s="276">
        <f t="shared" si="70"/>
        <v>3449.6830311900003</v>
      </c>
      <c r="N548" s="276">
        <f t="shared" si="70"/>
        <v>3455.71453383</v>
      </c>
      <c r="O548" s="276">
        <f t="shared" si="70"/>
        <v>3493.40936212</v>
      </c>
      <c r="P548" s="276">
        <f t="shared" si="70"/>
        <v>3513.5647050300004</v>
      </c>
      <c r="Q548" s="276">
        <f t="shared" si="70"/>
        <v>3523.0574474200002</v>
      </c>
      <c r="R548" s="276">
        <f t="shared" si="70"/>
        <v>3524.12259898</v>
      </c>
      <c r="S548" s="276">
        <f t="shared" si="70"/>
        <v>3546.0472807600004</v>
      </c>
      <c r="T548" s="276">
        <f t="shared" si="70"/>
        <v>3484.1624352000003</v>
      </c>
      <c r="U548" s="276">
        <f t="shared" si="70"/>
        <v>3454.05610027</v>
      </c>
      <c r="V548" s="276">
        <f t="shared" si="70"/>
        <v>3419.6218466</v>
      </c>
      <c r="W548" s="276">
        <f t="shared" si="70"/>
        <v>3430.78551529</v>
      </c>
      <c r="X548" s="276">
        <f t="shared" si="70"/>
        <v>3476.55146474</v>
      </c>
      <c r="Y548" s="276">
        <f t="shared" si="70"/>
        <v>3536.6266243500004</v>
      </c>
    </row>
    <row r="549" spans="1:25" ht="60.75" outlineLevel="1" thickBot="1">
      <c r="A549" s="279" t="s">
        <v>96</v>
      </c>
      <c r="B549" s="150">
        <v>1769.51007068</v>
      </c>
      <c r="C549" s="280">
        <v>1807.55129287</v>
      </c>
      <c r="D549" s="280">
        <v>1817.82985108</v>
      </c>
      <c r="E549" s="280">
        <v>1822.61318419</v>
      </c>
      <c r="F549" s="280">
        <v>1821.17604266</v>
      </c>
      <c r="G549" s="280">
        <v>1818.61910157</v>
      </c>
      <c r="H549" s="280">
        <v>1783.84531262</v>
      </c>
      <c r="I549" s="280">
        <v>1701.81370976</v>
      </c>
      <c r="J549" s="280">
        <v>1680.41786126</v>
      </c>
      <c r="K549" s="280">
        <v>1572.30096889</v>
      </c>
      <c r="L549" s="280">
        <v>1561.60724457</v>
      </c>
      <c r="M549" s="280">
        <v>1589.75016925</v>
      </c>
      <c r="N549" s="280">
        <v>1595.78167189</v>
      </c>
      <c r="O549" s="280">
        <v>1633.47650018</v>
      </c>
      <c r="P549" s="280">
        <v>1653.63184309</v>
      </c>
      <c r="Q549" s="280">
        <v>1663.12458548</v>
      </c>
      <c r="R549" s="280">
        <v>1664.18973704</v>
      </c>
      <c r="S549" s="280">
        <v>1686.11441882</v>
      </c>
      <c r="T549" s="280">
        <v>1624.22957326</v>
      </c>
      <c r="U549" s="280">
        <v>1594.12323833</v>
      </c>
      <c r="V549" s="280">
        <v>1559.68898466</v>
      </c>
      <c r="W549" s="280">
        <v>1570.85265335</v>
      </c>
      <c r="X549" s="280">
        <v>1616.6186028</v>
      </c>
      <c r="Y549" s="281">
        <v>1676.69376241</v>
      </c>
    </row>
    <row r="550" spans="1:25" ht="60.75" outlineLevel="1" thickBot="1">
      <c r="A550" s="279" t="s">
        <v>100</v>
      </c>
      <c r="B550" s="150">
        <v>31.23</v>
      </c>
      <c r="C550" s="280">
        <v>31.23</v>
      </c>
      <c r="D550" s="280">
        <v>31.23</v>
      </c>
      <c r="E550" s="280">
        <v>31.23</v>
      </c>
      <c r="F550" s="280">
        <v>31.23</v>
      </c>
      <c r="G550" s="280">
        <v>31.23</v>
      </c>
      <c r="H550" s="280">
        <v>31.23</v>
      </c>
      <c r="I550" s="280">
        <v>31.23</v>
      </c>
      <c r="J550" s="280">
        <v>31.23</v>
      </c>
      <c r="K550" s="280">
        <v>31.23</v>
      </c>
      <c r="L550" s="280">
        <v>31.23</v>
      </c>
      <c r="M550" s="280">
        <v>31.23</v>
      </c>
      <c r="N550" s="280">
        <v>31.23</v>
      </c>
      <c r="O550" s="280">
        <v>31.23</v>
      </c>
      <c r="P550" s="280">
        <v>31.23</v>
      </c>
      <c r="Q550" s="280">
        <v>31.23</v>
      </c>
      <c r="R550" s="280">
        <v>31.23</v>
      </c>
      <c r="S550" s="280">
        <v>31.23</v>
      </c>
      <c r="T550" s="280">
        <v>31.23</v>
      </c>
      <c r="U550" s="280">
        <v>31.23</v>
      </c>
      <c r="V550" s="280">
        <v>31.23</v>
      </c>
      <c r="W550" s="280">
        <v>31.23</v>
      </c>
      <c r="X550" s="280">
        <v>31.23</v>
      </c>
      <c r="Y550" s="281">
        <v>31.23</v>
      </c>
    </row>
    <row r="551" spans="1:25" ht="15.75" outlineLevel="1" thickBot="1">
      <c r="A551" s="279" t="s">
        <v>66</v>
      </c>
      <c r="B551" s="150">
        <v>141.54422399999999</v>
      </c>
      <c r="C551" s="280">
        <v>141.54422399999999</v>
      </c>
      <c r="D551" s="280">
        <v>141.54422399999999</v>
      </c>
      <c r="E551" s="280">
        <v>141.54422399999999</v>
      </c>
      <c r="F551" s="280">
        <v>141.54422399999999</v>
      </c>
      <c r="G551" s="280">
        <v>141.54422399999999</v>
      </c>
      <c r="H551" s="280">
        <v>141.54422399999999</v>
      </c>
      <c r="I551" s="280">
        <v>141.54422399999999</v>
      </c>
      <c r="J551" s="280">
        <v>141.54422399999999</v>
      </c>
      <c r="K551" s="280">
        <v>141.54422399999999</v>
      </c>
      <c r="L551" s="280">
        <v>141.54422399999999</v>
      </c>
      <c r="M551" s="280">
        <v>141.54422399999999</v>
      </c>
      <c r="N551" s="280">
        <v>141.54422399999999</v>
      </c>
      <c r="O551" s="280">
        <v>141.54422399999999</v>
      </c>
      <c r="P551" s="280">
        <v>141.54422399999999</v>
      </c>
      <c r="Q551" s="280">
        <v>141.54422399999999</v>
      </c>
      <c r="R551" s="280">
        <v>141.54422399999999</v>
      </c>
      <c r="S551" s="280">
        <v>141.54422399999999</v>
      </c>
      <c r="T551" s="280">
        <v>141.54422399999999</v>
      </c>
      <c r="U551" s="280">
        <v>141.54422399999999</v>
      </c>
      <c r="V551" s="280">
        <v>141.54422399999999</v>
      </c>
      <c r="W551" s="280">
        <v>141.54422399999999</v>
      </c>
      <c r="X551" s="280">
        <v>141.54422399999999</v>
      </c>
      <c r="Y551" s="281">
        <v>141.54422399999999</v>
      </c>
    </row>
    <row r="552" spans="1:25" ht="15.75" outlineLevel="1" thickBot="1">
      <c r="A552" s="279" t="s">
        <v>67</v>
      </c>
      <c r="B552" s="150">
        <v>676.12</v>
      </c>
      <c r="C552" s="280">
        <v>676.12</v>
      </c>
      <c r="D552" s="280">
        <v>676.12</v>
      </c>
      <c r="E552" s="280">
        <v>676.12</v>
      </c>
      <c r="F552" s="280">
        <v>676.12</v>
      </c>
      <c r="G552" s="280">
        <v>676.12</v>
      </c>
      <c r="H552" s="280">
        <v>676.12</v>
      </c>
      <c r="I552" s="280">
        <v>676.12</v>
      </c>
      <c r="J552" s="280">
        <v>676.12</v>
      </c>
      <c r="K552" s="280">
        <v>676.12</v>
      </c>
      <c r="L552" s="280">
        <v>676.12</v>
      </c>
      <c r="M552" s="280">
        <v>676.12</v>
      </c>
      <c r="N552" s="280">
        <v>676.12</v>
      </c>
      <c r="O552" s="280">
        <v>676.12</v>
      </c>
      <c r="P552" s="280">
        <v>676.12</v>
      </c>
      <c r="Q552" s="280">
        <v>676.12</v>
      </c>
      <c r="R552" s="280">
        <v>676.12</v>
      </c>
      <c r="S552" s="280">
        <v>676.12</v>
      </c>
      <c r="T552" s="280">
        <v>676.12</v>
      </c>
      <c r="U552" s="280">
        <v>676.12</v>
      </c>
      <c r="V552" s="280">
        <v>676.12</v>
      </c>
      <c r="W552" s="280">
        <v>676.12</v>
      </c>
      <c r="X552" s="280">
        <v>676.12</v>
      </c>
      <c r="Y552" s="281">
        <v>676.12</v>
      </c>
    </row>
    <row r="553" spans="1:25" ht="15.75" outlineLevel="1" thickBot="1">
      <c r="A553" s="279" t="s">
        <v>69</v>
      </c>
      <c r="B553" s="150">
        <v>5.03863794</v>
      </c>
      <c r="C553" s="280">
        <v>5.03863794</v>
      </c>
      <c r="D553" s="280">
        <v>5.03863794</v>
      </c>
      <c r="E553" s="280">
        <v>5.03863794</v>
      </c>
      <c r="F553" s="280">
        <v>5.03863794</v>
      </c>
      <c r="G553" s="280">
        <v>5.03863794</v>
      </c>
      <c r="H553" s="280">
        <v>5.03863794</v>
      </c>
      <c r="I553" s="280">
        <v>5.03863794</v>
      </c>
      <c r="J553" s="280">
        <v>5.03863794</v>
      </c>
      <c r="K553" s="280">
        <v>5.03863794</v>
      </c>
      <c r="L553" s="280">
        <v>5.03863794</v>
      </c>
      <c r="M553" s="280">
        <v>5.03863794</v>
      </c>
      <c r="N553" s="280">
        <v>5.03863794</v>
      </c>
      <c r="O553" s="280">
        <v>5.03863794</v>
      </c>
      <c r="P553" s="280">
        <v>5.03863794</v>
      </c>
      <c r="Q553" s="280">
        <v>5.03863794</v>
      </c>
      <c r="R553" s="280">
        <v>5.03863794</v>
      </c>
      <c r="S553" s="280">
        <v>5.03863794</v>
      </c>
      <c r="T553" s="280">
        <v>5.03863794</v>
      </c>
      <c r="U553" s="280">
        <v>5.03863794</v>
      </c>
      <c r="V553" s="280">
        <v>5.03863794</v>
      </c>
      <c r="W553" s="280">
        <v>5.03863794</v>
      </c>
      <c r="X553" s="280">
        <v>5.03863794</v>
      </c>
      <c r="Y553" s="281">
        <v>5.03863794</v>
      </c>
    </row>
    <row r="554" spans="1:25" ht="45.75" outlineLevel="1" thickBot="1">
      <c r="A554" s="149" t="s">
        <v>141</v>
      </c>
      <c r="B554" s="150">
        <v>1006</v>
      </c>
      <c r="C554" s="150">
        <v>1006</v>
      </c>
      <c r="D554" s="150">
        <v>1006</v>
      </c>
      <c r="E554" s="150">
        <v>1006</v>
      </c>
      <c r="F554" s="150">
        <v>1006</v>
      </c>
      <c r="G554" s="150">
        <v>1006</v>
      </c>
      <c r="H554" s="150">
        <v>1006</v>
      </c>
      <c r="I554" s="150">
        <v>1006</v>
      </c>
      <c r="J554" s="150">
        <v>1006</v>
      </c>
      <c r="K554" s="150">
        <v>1006</v>
      </c>
      <c r="L554" s="150">
        <v>1006</v>
      </c>
      <c r="M554" s="150">
        <v>1006</v>
      </c>
      <c r="N554" s="150">
        <v>1006</v>
      </c>
      <c r="O554" s="150">
        <v>1006</v>
      </c>
      <c r="P554" s="150">
        <v>1006</v>
      </c>
      <c r="Q554" s="150">
        <v>1006</v>
      </c>
      <c r="R554" s="150">
        <v>1006</v>
      </c>
      <c r="S554" s="150">
        <v>1006</v>
      </c>
      <c r="T554" s="150">
        <v>1006</v>
      </c>
      <c r="U554" s="150">
        <v>1006</v>
      </c>
      <c r="V554" s="150">
        <v>1006</v>
      </c>
      <c r="W554" s="150">
        <v>1006</v>
      </c>
      <c r="X554" s="150">
        <v>1006</v>
      </c>
      <c r="Y554" s="150">
        <v>1006</v>
      </c>
    </row>
    <row r="555" spans="1:25" ht="20.25" customHeight="1" thickBot="1">
      <c r="A555" s="275">
        <v>16</v>
      </c>
      <c r="B555" s="276">
        <f>B556+B557+B558+B559+B560+B561</f>
        <v>3671.9066009800003</v>
      </c>
      <c r="C555" s="276">
        <f aca="true" t="shared" si="71" ref="C555:Y555">C556+C557+C558+C559+C560+C561</f>
        <v>3738.3895802700004</v>
      </c>
      <c r="D555" s="276">
        <f t="shared" si="71"/>
        <v>3753.27085165</v>
      </c>
      <c r="E555" s="276">
        <f t="shared" si="71"/>
        <v>3784.22747221</v>
      </c>
      <c r="F555" s="276">
        <f t="shared" si="71"/>
        <v>3784.4988503600002</v>
      </c>
      <c r="G555" s="276">
        <f t="shared" si="71"/>
        <v>3771.47581631</v>
      </c>
      <c r="H555" s="276">
        <f t="shared" si="71"/>
        <v>3777.7153815799998</v>
      </c>
      <c r="I555" s="276">
        <f t="shared" si="71"/>
        <v>3736.25003401</v>
      </c>
      <c r="J555" s="276">
        <f t="shared" si="71"/>
        <v>3680.0740603100003</v>
      </c>
      <c r="K555" s="276">
        <f t="shared" si="71"/>
        <v>3609.43344286</v>
      </c>
      <c r="L555" s="276">
        <f t="shared" si="71"/>
        <v>3584.6169987800004</v>
      </c>
      <c r="M555" s="276">
        <f t="shared" si="71"/>
        <v>3580.44876568</v>
      </c>
      <c r="N555" s="276">
        <f t="shared" si="71"/>
        <v>3598.32912575</v>
      </c>
      <c r="O555" s="276">
        <f t="shared" si="71"/>
        <v>3631.89676512</v>
      </c>
      <c r="P555" s="276">
        <f t="shared" si="71"/>
        <v>3639.81384553</v>
      </c>
      <c r="Q555" s="276">
        <f t="shared" si="71"/>
        <v>3654.81982869</v>
      </c>
      <c r="R555" s="276">
        <f t="shared" si="71"/>
        <v>3654.15811935</v>
      </c>
      <c r="S555" s="276">
        <f t="shared" si="71"/>
        <v>3633.33194744</v>
      </c>
      <c r="T555" s="276">
        <f t="shared" si="71"/>
        <v>3603.51000243</v>
      </c>
      <c r="U555" s="276">
        <f t="shared" si="71"/>
        <v>3576.73275937</v>
      </c>
      <c r="V555" s="276">
        <f t="shared" si="71"/>
        <v>3525.6360086</v>
      </c>
      <c r="W555" s="276">
        <f t="shared" si="71"/>
        <v>3519.16072345</v>
      </c>
      <c r="X555" s="276">
        <f t="shared" si="71"/>
        <v>3565.3179244800003</v>
      </c>
      <c r="Y555" s="276">
        <f t="shared" si="71"/>
        <v>3636.7691097700003</v>
      </c>
    </row>
    <row r="556" spans="1:25" ht="60.75" outlineLevel="1" thickBot="1">
      <c r="A556" s="279" t="s">
        <v>96</v>
      </c>
      <c r="B556" s="150">
        <v>1811.97373904</v>
      </c>
      <c r="C556" s="280">
        <v>1878.45671833</v>
      </c>
      <c r="D556" s="280">
        <v>1893.33798971</v>
      </c>
      <c r="E556" s="280">
        <v>1924.29461027</v>
      </c>
      <c r="F556" s="280">
        <v>1924.56598842</v>
      </c>
      <c r="G556" s="280">
        <v>1911.54295437</v>
      </c>
      <c r="H556" s="280">
        <v>1917.78251964</v>
      </c>
      <c r="I556" s="280">
        <v>1876.31717207</v>
      </c>
      <c r="J556" s="280">
        <v>1820.14119837</v>
      </c>
      <c r="K556" s="280">
        <v>1749.50058092</v>
      </c>
      <c r="L556" s="280">
        <v>1724.68413684</v>
      </c>
      <c r="M556" s="280">
        <v>1720.51590374</v>
      </c>
      <c r="N556" s="280">
        <v>1738.39626381</v>
      </c>
      <c r="O556" s="280">
        <v>1771.96390318</v>
      </c>
      <c r="P556" s="280">
        <v>1779.88098359</v>
      </c>
      <c r="Q556" s="280">
        <v>1794.88696675</v>
      </c>
      <c r="R556" s="280">
        <v>1794.22525741</v>
      </c>
      <c r="S556" s="280">
        <v>1773.3990855</v>
      </c>
      <c r="T556" s="280">
        <v>1743.57714049</v>
      </c>
      <c r="U556" s="280">
        <v>1716.79989743</v>
      </c>
      <c r="V556" s="280">
        <v>1665.70314666</v>
      </c>
      <c r="W556" s="280">
        <v>1659.22786151</v>
      </c>
      <c r="X556" s="280">
        <v>1705.38506254</v>
      </c>
      <c r="Y556" s="281">
        <v>1776.83624783</v>
      </c>
    </row>
    <row r="557" spans="1:25" ht="60.75" outlineLevel="1" thickBot="1">
      <c r="A557" s="279" t="s">
        <v>100</v>
      </c>
      <c r="B557" s="150">
        <v>31.23</v>
      </c>
      <c r="C557" s="280">
        <v>31.23</v>
      </c>
      <c r="D557" s="280">
        <v>31.23</v>
      </c>
      <c r="E557" s="280">
        <v>31.23</v>
      </c>
      <c r="F557" s="280">
        <v>31.23</v>
      </c>
      <c r="G557" s="280">
        <v>31.23</v>
      </c>
      <c r="H557" s="280">
        <v>31.23</v>
      </c>
      <c r="I557" s="280">
        <v>31.23</v>
      </c>
      <c r="J557" s="280">
        <v>31.23</v>
      </c>
      <c r="K557" s="280">
        <v>31.23</v>
      </c>
      <c r="L557" s="280">
        <v>31.23</v>
      </c>
      <c r="M557" s="280">
        <v>31.23</v>
      </c>
      <c r="N557" s="280">
        <v>31.23</v>
      </c>
      <c r="O557" s="280">
        <v>31.23</v>
      </c>
      <c r="P557" s="280">
        <v>31.23</v>
      </c>
      <c r="Q557" s="280">
        <v>31.23</v>
      </c>
      <c r="R557" s="280">
        <v>31.23</v>
      </c>
      <c r="S557" s="280">
        <v>31.23</v>
      </c>
      <c r="T557" s="280">
        <v>31.23</v>
      </c>
      <c r="U557" s="280">
        <v>31.23</v>
      </c>
      <c r="V557" s="280">
        <v>31.23</v>
      </c>
      <c r="W557" s="280">
        <v>31.23</v>
      </c>
      <c r="X557" s="280">
        <v>31.23</v>
      </c>
      <c r="Y557" s="281">
        <v>31.23</v>
      </c>
    </row>
    <row r="558" spans="1:25" ht="15.75" outlineLevel="1" thickBot="1">
      <c r="A558" s="279" t="s">
        <v>66</v>
      </c>
      <c r="B558" s="150">
        <v>141.54422399999999</v>
      </c>
      <c r="C558" s="280">
        <v>141.54422399999999</v>
      </c>
      <c r="D558" s="280">
        <v>141.54422399999999</v>
      </c>
      <c r="E558" s="280">
        <v>141.54422399999999</v>
      </c>
      <c r="F558" s="280">
        <v>141.54422399999999</v>
      </c>
      <c r="G558" s="280">
        <v>141.54422399999999</v>
      </c>
      <c r="H558" s="280">
        <v>141.54422399999999</v>
      </c>
      <c r="I558" s="280">
        <v>141.54422399999999</v>
      </c>
      <c r="J558" s="280">
        <v>141.54422399999999</v>
      </c>
      <c r="K558" s="280">
        <v>141.54422399999999</v>
      </c>
      <c r="L558" s="280">
        <v>141.54422399999999</v>
      </c>
      <c r="M558" s="280">
        <v>141.54422399999999</v>
      </c>
      <c r="N558" s="280">
        <v>141.54422399999999</v>
      </c>
      <c r="O558" s="280">
        <v>141.54422399999999</v>
      </c>
      <c r="P558" s="280">
        <v>141.54422399999999</v>
      </c>
      <c r="Q558" s="280">
        <v>141.54422399999999</v>
      </c>
      <c r="R558" s="280">
        <v>141.54422399999999</v>
      </c>
      <c r="S558" s="280">
        <v>141.54422399999999</v>
      </c>
      <c r="T558" s="280">
        <v>141.54422399999999</v>
      </c>
      <c r="U558" s="280">
        <v>141.54422399999999</v>
      </c>
      <c r="V558" s="280">
        <v>141.54422399999999</v>
      </c>
      <c r="W558" s="280">
        <v>141.54422399999999</v>
      </c>
      <c r="X558" s="280">
        <v>141.54422399999999</v>
      </c>
      <c r="Y558" s="281">
        <v>141.54422399999999</v>
      </c>
    </row>
    <row r="559" spans="1:25" ht="15.75" outlineLevel="1" thickBot="1">
      <c r="A559" s="279" t="s">
        <v>67</v>
      </c>
      <c r="B559" s="150">
        <v>676.12</v>
      </c>
      <c r="C559" s="280">
        <v>676.12</v>
      </c>
      <c r="D559" s="280">
        <v>676.12</v>
      </c>
      <c r="E559" s="280">
        <v>676.12</v>
      </c>
      <c r="F559" s="280">
        <v>676.12</v>
      </c>
      <c r="G559" s="280">
        <v>676.12</v>
      </c>
      <c r="H559" s="280">
        <v>676.12</v>
      </c>
      <c r="I559" s="280">
        <v>676.12</v>
      </c>
      <c r="J559" s="280">
        <v>676.12</v>
      </c>
      <c r="K559" s="280">
        <v>676.12</v>
      </c>
      <c r="L559" s="280">
        <v>676.12</v>
      </c>
      <c r="M559" s="280">
        <v>676.12</v>
      </c>
      <c r="N559" s="280">
        <v>676.12</v>
      </c>
      <c r="O559" s="280">
        <v>676.12</v>
      </c>
      <c r="P559" s="280">
        <v>676.12</v>
      </c>
      <c r="Q559" s="280">
        <v>676.12</v>
      </c>
      <c r="R559" s="280">
        <v>676.12</v>
      </c>
      <c r="S559" s="280">
        <v>676.12</v>
      </c>
      <c r="T559" s="280">
        <v>676.12</v>
      </c>
      <c r="U559" s="280">
        <v>676.12</v>
      </c>
      <c r="V559" s="280">
        <v>676.12</v>
      </c>
      <c r="W559" s="280">
        <v>676.12</v>
      </c>
      <c r="X559" s="280">
        <v>676.12</v>
      </c>
      <c r="Y559" s="281">
        <v>676.12</v>
      </c>
    </row>
    <row r="560" spans="1:25" ht="15.75" outlineLevel="1" thickBot="1">
      <c r="A560" s="279" t="s">
        <v>69</v>
      </c>
      <c r="B560" s="150">
        <v>5.03863794</v>
      </c>
      <c r="C560" s="280">
        <v>5.03863794</v>
      </c>
      <c r="D560" s="280">
        <v>5.03863794</v>
      </c>
      <c r="E560" s="280">
        <v>5.03863794</v>
      </c>
      <c r="F560" s="280">
        <v>5.03863794</v>
      </c>
      <c r="G560" s="280">
        <v>5.03863794</v>
      </c>
      <c r="H560" s="280">
        <v>5.03863794</v>
      </c>
      <c r="I560" s="280">
        <v>5.03863794</v>
      </c>
      <c r="J560" s="280">
        <v>5.03863794</v>
      </c>
      <c r="K560" s="280">
        <v>5.03863794</v>
      </c>
      <c r="L560" s="280">
        <v>5.03863794</v>
      </c>
      <c r="M560" s="280">
        <v>5.03863794</v>
      </c>
      <c r="N560" s="280">
        <v>5.03863794</v>
      </c>
      <c r="O560" s="280">
        <v>5.03863794</v>
      </c>
      <c r="P560" s="280">
        <v>5.03863794</v>
      </c>
      <c r="Q560" s="280">
        <v>5.03863794</v>
      </c>
      <c r="R560" s="280">
        <v>5.03863794</v>
      </c>
      <c r="S560" s="280">
        <v>5.03863794</v>
      </c>
      <c r="T560" s="280">
        <v>5.03863794</v>
      </c>
      <c r="U560" s="280">
        <v>5.03863794</v>
      </c>
      <c r="V560" s="280">
        <v>5.03863794</v>
      </c>
      <c r="W560" s="280">
        <v>5.03863794</v>
      </c>
      <c r="X560" s="280">
        <v>5.03863794</v>
      </c>
      <c r="Y560" s="281">
        <v>5.03863794</v>
      </c>
    </row>
    <row r="561" spans="1:25" ht="45.75" outlineLevel="1" thickBot="1">
      <c r="A561" s="149" t="s">
        <v>141</v>
      </c>
      <c r="B561" s="150">
        <v>1006</v>
      </c>
      <c r="C561" s="150">
        <v>1006</v>
      </c>
      <c r="D561" s="150">
        <v>1006</v>
      </c>
      <c r="E561" s="150">
        <v>1006</v>
      </c>
      <c r="F561" s="150">
        <v>1006</v>
      </c>
      <c r="G561" s="150">
        <v>1006</v>
      </c>
      <c r="H561" s="150">
        <v>1006</v>
      </c>
      <c r="I561" s="150">
        <v>1006</v>
      </c>
      <c r="J561" s="150">
        <v>1006</v>
      </c>
      <c r="K561" s="150">
        <v>1006</v>
      </c>
      <c r="L561" s="150">
        <v>1006</v>
      </c>
      <c r="M561" s="150">
        <v>1006</v>
      </c>
      <c r="N561" s="150">
        <v>1006</v>
      </c>
      <c r="O561" s="150">
        <v>1006</v>
      </c>
      <c r="P561" s="150">
        <v>1006</v>
      </c>
      <c r="Q561" s="150">
        <v>1006</v>
      </c>
      <c r="R561" s="150">
        <v>1006</v>
      </c>
      <c r="S561" s="150">
        <v>1006</v>
      </c>
      <c r="T561" s="150">
        <v>1006</v>
      </c>
      <c r="U561" s="150">
        <v>1006</v>
      </c>
      <c r="V561" s="150">
        <v>1006</v>
      </c>
      <c r="W561" s="150">
        <v>1006</v>
      </c>
      <c r="X561" s="150">
        <v>1006</v>
      </c>
      <c r="Y561" s="150">
        <v>1006</v>
      </c>
    </row>
    <row r="562" spans="1:25" ht="20.25" customHeight="1" thickBot="1">
      <c r="A562" s="275">
        <v>17</v>
      </c>
      <c r="B562" s="276">
        <f>B563+B564+B565+B566+B567+B568</f>
        <v>3766.32996025</v>
      </c>
      <c r="C562" s="276">
        <f aca="true" t="shared" si="72" ref="C562:Y562">C563+C564+C565+C566+C567+C568</f>
        <v>3829.30065452</v>
      </c>
      <c r="D562" s="276">
        <f t="shared" si="72"/>
        <v>3845.14644684</v>
      </c>
      <c r="E562" s="276">
        <f t="shared" si="72"/>
        <v>3854.91230535</v>
      </c>
      <c r="F562" s="276">
        <f t="shared" si="72"/>
        <v>3857.83348256</v>
      </c>
      <c r="G562" s="276">
        <f t="shared" si="72"/>
        <v>3837.69716166</v>
      </c>
      <c r="H562" s="276">
        <f t="shared" si="72"/>
        <v>3848.00606358</v>
      </c>
      <c r="I562" s="276">
        <f t="shared" si="72"/>
        <v>3615.7196592</v>
      </c>
      <c r="J562" s="276">
        <f t="shared" si="72"/>
        <v>3558.7671187700003</v>
      </c>
      <c r="K562" s="276">
        <f t="shared" si="72"/>
        <v>3519.1301887900004</v>
      </c>
      <c r="L562" s="276">
        <f t="shared" si="72"/>
        <v>3556.47179693</v>
      </c>
      <c r="M562" s="276">
        <f t="shared" si="72"/>
        <v>3589.2743862</v>
      </c>
      <c r="N562" s="276">
        <f t="shared" si="72"/>
        <v>3641.8934757800002</v>
      </c>
      <c r="O562" s="276">
        <f t="shared" si="72"/>
        <v>3666.95796788</v>
      </c>
      <c r="P562" s="276">
        <f t="shared" si="72"/>
        <v>3680.57459899</v>
      </c>
      <c r="Q562" s="276">
        <f t="shared" si="72"/>
        <v>3689.95057197</v>
      </c>
      <c r="R562" s="276">
        <f t="shared" si="72"/>
        <v>3705.4167281600003</v>
      </c>
      <c r="S562" s="276">
        <f t="shared" si="72"/>
        <v>3662.0755096800003</v>
      </c>
      <c r="T562" s="276">
        <f t="shared" si="72"/>
        <v>3637.7963420600004</v>
      </c>
      <c r="U562" s="276">
        <f t="shared" si="72"/>
        <v>3609.3037417600003</v>
      </c>
      <c r="V562" s="276">
        <f t="shared" si="72"/>
        <v>3573.0994075400004</v>
      </c>
      <c r="W562" s="276">
        <f t="shared" si="72"/>
        <v>3566.02752408</v>
      </c>
      <c r="X562" s="276">
        <f t="shared" si="72"/>
        <v>3618.24578741</v>
      </c>
      <c r="Y562" s="276">
        <f t="shared" si="72"/>
        <v>3671.8469227200003</v>
      </c>
    </row>
    <row r="563" spans="1:25" ht="60.75" outlineLevel="1" thickBot="1">
      <c r="A563" s="279" t="s">
        <v>96</v>
      </c>
      <c r="B563" s="150">
        <v>1906.39709831</v>
      </c>
      <c r="C563" s="280">
        <v>1969.36779258</v>
      </c>
      <c r="D563" s="280">
        <v>1985.2135849</v>
      </c>
      <c r="E563" s="280">
        <v>1994.97944341</v>
      </c>
      <c r="F563" s="280">
        <v>1997.90062062</v>
      </c>
      <c r="G563" s="280">
        <v>1977.76429972</v>
      </c>
      <c r="H563" s="280">
        <v>1988.07320164</v>
      </c>
      <c r="I563" s="280">
        <v>1755.78679726</v>
      </c>
      <c r="J563" s="280">
        <v>1698.83425683</v>
      </c>
      <c r="K563" s="280">
        <v>1659.19732685</v>
      </c>
      <c r="L563" s="280">
        <v>1696.53893499</v>
      </c>
      <c r="M563" s="280">
        <v>1729.34152426</v>
      </c>
      <c r="N563" s="280">
        <v>1781.96061384</v>
      </c>
      <c r="O563" s="280">
        <v>1807.02510594</v>
      </c>
      <c r="P563" s="280">
        <v>1820.64173705</v>
      </c>
      <c r="Q563" s="280">
        <v>1830.01771003</v>
      </c>
      <c r="R563" s="280">
        <v>1845.48386622</v>
      </c>
      <c r="S563" s="280">
        <v>1802.14264774</v>
      </c>
      <c r="T563" s="280">
        <v>1777.86348012</v>
      </c>
      <c r="U563" s="280">
        <v>1749.37087982</v>
      </c>
      <c r="V563" s="280">
        <v>1713.1665456</v>
      </c>
      <c r="W563" s="280">
        <v>1706.09466214</v>
      </c>
      <c r="X563" s="280">
        <v>1758.31292547</v>
      </c>
      <c r="Y563" s="281">
        <v>1811.91406078</v>
      </c>
    </row>
    <row r="564" spans="1:25" ht="60.75" outlineLevel="1" thickBot="1">
      <c r="A564" s="279" t="s">
        <v>100</v>
      </c>
      <c r="B564" s="150">
        <v>31.23</v>
      </c>
      <c r="C564" s="280">
        <v>31.23</v>
      </c>
      <c r="D564" s="280">
        <v>31.23</v>
      </c>
      <c r="E564" s="280">
        <v>31.23</v>
      </c>
      <c r="F564" s="280">
        <v>31.23</v>
      </c>
      <c r="G564" s="280">
        <v>31.23</v>
      </c>
      <c r="H564" s="280">
        <v>31.23</v>
      </c>
      <c r="I564" s="280">
        <v>31.23</v>
      </c>
      <c r="J564" s="280">
        <v>31.23</v>
      </c>
      <c r="K564" s="280">
        <v>31.23</v>
      </c>
      <c r="L564" s="280">
        <v>31.23</v>
      </c>
      <c r="M564" s="280">
        <v>31.23</v>
      </c>
      <c r="N564" s="280">
        <v>31.23</v>
      </c>
      <c r="O564" s="280">
        <v>31.23</v>
      </c>
      <c r="P564" s="280">
        <v>31.23</v>
      </c>
      <c r="Q564" s="280">
        <v>31.23</v>
      </c>
      <c r="R564" s="280">
        <v>31.23</v>
      </c>
      <c r="S564" s="280">
        <v>31.23</v>
      </c>
      <c r="T564" s="280">
        <v>31.23</v>
      </c>
      <c r="U564" s="280">
        <v>31.23</v>
      </c>
      <c r="V564" s="280">
        <v>31.23</v>
      </c>
      <c r="W564" s="280">
        <v>31.23</v>
      </c>
      <c r="X564" s="280">
        <v>31.23</v>
      </c>
      <c r="Y564" s="281">
        <v>31.23</v>
      </c>
    </row>
    <row r="565" spans="1:25" ht="15.75" outlineLevel="1" thickBot="1">
      <c r="A565" s="279" t="s">
        <v>66</v>
      </c>
      <c r="B565" s="150">
        <v>141.54422399999999</v>
      </c>
      <c r="C565" s="280">
        <v>141.54422399999999</v>
      </c>
      <c r="D565" s="280">
        <v>141.54422399999999</v>
      </c>
      <c r="E565" s="280">
        <v>141.54422399999999</v>
      </c>
      <c r="F565" s="280">
        <v>141.54422399999999</v>
      </c>
      <c r="G565" s="280">
        <v>141.54422399999999</v>
      </c>
      <c r="H565" s="280">
        <v>141.54422399999999</v>
      </c>
      <c r="I565" s="280">
        <v>141.54422399999999</v>
      </c>
      <c r="J565" s="280">
        <v>141.54422399999999</v>
      </c>
      <c r="K565" s="280">
        <v>141.54422399999999</v>
      </c>
      <c r="L565" s="280">
        <v>141.54422399999999</v>
      </c>
      <c r="M565" s="280">
        <v>141.54422399999999</v>
      </c>
      <c r="N565" s="280">
        <v>141.54422399999999</v>
      </c>
      <c r="O565" s="280">
        <v>141.54422399999999</v>
      </c>
      <c r="P565" s="280">
        <v>141.54422399999999</v>
      </c>
      <c r="Q565" s="280">
        <v>141.54422399999999</v>
      </c>
      <c r="R565" s="280">
        <v>141.54422399999999</v>
      </c>
      <c r="S565" s="280">
        <v>141.54422399999999</v>
      </c>
      <c r="T565" s="280">
        <v>141.54422399999999</v>
      </c>
      <c r="U565" s="280">
        <v>141.54422399999999</v>
      </c>
      <c r="V565" s="280">
        <v>141.54422399999999</v>
      </c>
      <c r="W565" s="280">
        <v>141.54422399999999</v>
      </c>
      <c r="X565" s="280">
        <v>141.54422399999999</v>
      </c>
      <c r="Y565" s="281">
        <v>141.54422399999999</v>
      </c>
    </row>
    <row r="566" spans="1:25" ht="15.75" outlineLevel="1" thickBot="1">
      <c r="A566" s="279" t="s">
        <v>67</v>
      </c>
      <c r="B566" s="150">
        <v>676.12</v>
      </c>
      <c r="C566" s="280">
        <v>676.12</v>
      </c>
      <c r="D566" s="280">
        <v>676.12</v>
      </c>
      <c r="E566" s="280">
        <v>676.12</v>
      </c>
      <c r="F566" s="280">
        <v>676.12</v>
      </c>
      <c r="G566" s="280">
        <v>676.12</v>
      </c>
      <c r="H566" s="280">
        <v>676.12</v>
      </c>
      <c r="I566" s="280">
        <v>676.12</v>
      </c>
      <c r="J566" s="280">
        <v>676.12</v>
      </c>
      <c r="K566" s="280">
        <v>676.12</v>
      </c>
      <c r="L566" s="280">
        <v>676.12</v>
      </c>
      <c r="M566" s="280">
        <v>676.12</v>
      </c>
      <c r="N566" s="280">
        <v>676.12</v>
      </c>
      <c r="O566" s="280">
        <v>676.12</v>
      </c>
      <c r="P566" s="280">
        <v>676.12</v>
      </c>
      <c r="Q566" s="280">
        <v>676.12</v>
      </c>
      <c r="R566" s="280">
        <v>676.12</v>
      </c>
      <c r="S566" s="280">
        <v>676.12</v>
      </c>
      <c r="T566" s="280">
        <v>676.12</v>
      </c>
      <c r="U566" s="280">
        <v>676.12</v>
      </c>
      <c r="V566" s="280">
        <v>676.12</v>
      </c>
      <c r="W566" s="280">
        <v>676.12</v>
      </c>
      <c r="X566" s="280">
        <v>676.12</v>
      </c>
      <c r="Y566" s="281">
        <v>676.12</v>
      </c>
    </row>
    <row r="567" spans="1:25" ht="15.75" outlineLevel="1" thickBot="1">
      <c r="A567" s="279" t="s">
        <v>69</v>
      </c>
      <c r="B567" s="150">
        <v>5.03863794</v>
      </c>
      <c r="C567" s="280">
        <v>5.03863794</v>
      </c>
      <c r="D567" s="280">
        <v>5.03863794</v>
      </c>
      <c r="E567" s="280">
        <v>5.03863794</v>
      </c>
      <c r="F567" s="280">
        <v>5.03863794</v>
      </c>
      <c r="G567" s="280">
        <v>5.03863794</v>
      </c>
      <c r="H567" s="280">
        <v>5.03863794</v>
      </c>
      <c r="I567" s="280">
        <v>5.03863794</v>
      </c>
      <c r="J567" s="280">
        <v>5.03863794</v>
      </c>
      <c r="K567" s="280">
        <v>5.03863794</v>
      </c>
      <c r="L567" s="280">
        <v>5.03863794</v>
      </c>
      <c r="M567" s="280">
        <v>5.03863794</v>
      </c>
      <c r="N567" s="280">
        <v>5.03863794</v>
      </c>
      <c r="O567" s="280">
        <v>5.03863794</v>
      </c>
      <c r="P567" s="280">
        <v>5.03863794</v>
      </c>
      <c r="Q567" s="280">
        <v>5.03863794</v>
      </c>
      <c r="R567" s="280">
        <v>5.03863794</v>
      </c>
      <c r="S567" s="280">
        <v>5.03863794</v>
      </c>
      <c r="T567" s="280">
        <v>5.03863794</v>
      </c>
      <c r="U567" s="280">
        <v>5.03863794</v>
      </c>
      <c r="V567" s="280">
        <v>5.03863794</v>
      </c>
      <c r="W567" s="280">
        <v>5.03863794</v>
      </c>
      <c r="X567" s="280">
        <v>5.03863794</v>
      </c>
      <c r="Y567" s="281">
        <v>5.03863794</v>
      </c>
    </row>
    <row r="568" spans="1:25" ht="45.75" outlineLevel="1" thickBot="1">
      <c r="A568" s="149" t="s">
        <v>141</v>
      </c>
      <c r="B568" s="150">
        <v>1006</v>
      </c>
      <c r="C568" s="150">
        <v>1006</v>
      </c>
      <c r="D568" s="150">
        <v>1006</v>
      </c>
      <c r="E568" s="150">
        <v>1006</v>
      </c>
      <c r="F568" s="150">
        <v>1006</v>
      </c>
      <c r="G568" s="150">
        <v>1006</v>
      </c>
      <c r="H568" s="150">
        <v>1006</v>
      </c>
      <c r="I568" s="150">
        <v>1006</v>
      </c>
      <c r="J568" s="150">
        <v>1006</v>
      </c>
      <c r="K568" s="150">
        <v>1006</v>
      </c>
      <c r="L568" s="150">
        <v>1006</v>
      </c>
      <c r="M568" s="150">
        <v>1006</v>
      </c>
      <c r="N568" s="150">
        <v>1006</v>
      </c>
      <c r="O568" s="150">
        <v>1006</v>
      </c>
      <c r="P568" s="150">
        <v>1006</v>
      </c>
      <c r="Q568" s="150">
        <v>1006</v>
      </c>
      <c r="R568" s="150">
        <v>1006</v>
      </c>
      <c r="S568" s="150">
        <v>1006</v>
      </c>
      <c r="T568" s="150">
        <v>1006</v>
      </c>
      <c r="U568" s="150">
        <v>1006</v>
      </c>
      <c r="V568" s="150">
        <v>1006</v>
      </c>
      <c r="W568" s="150">
        <v>1006</v>
      </c>
      <c r="X568" s="150">
        <v>1006</v>
      </c>
      <c r="Y568" s="150">
        <v>1006</v>
      </c>
    </row>
    <row r="569" spans="1:25" ht="20.25" customHeight="1" thickBot="1">
      <c r="A569" s="275">
        <v>18</v>
      </c>
      <c r="B569" s="276">
        <f>B570+B571+B572+B573+B574+B575</f>
        <v>3710.92727659</v>
      </c>
      <c r="C569" s="276">
        <f aca="true" t="shared" si="73" ref="C569:Y569">C570+C571+C572+C573+C574+C575</f>
        <v>3773.51836424</v>
      </c>
      <c r="D569" s="276">
        <f t="shared" si="73"/>
        <v>3802.95610957</v>
      </c>
      <c r="E569" s="276">
        <f t="shared" si="73"/>
        <v>3798.6832516500003</v>
      </c>
      <c r="F569" s="276">
        <f t="shared" si="73"/>
        <v>3799.05356301</v>
      </c>
      <c r="G569" s="276">
        <f t="shared" si="73"/>
        <v>3783.69004462</v>
      </c>
      <c r="H569" s="276">
        <f t="shared" si="73"/>
        <v>3723.59699256</v>
      </c>
      <c r="I569" s="276">
        <f t="shared" si="73"/>
        <v>3643.6369332900003</v>
      </c>
      <c r="J569" s="276">
        <f t="shared" si="73"/>
        <v>3616.3718353000004</v>
      </c>
      <c r="K569" s="276">
        <f t="shared" si="73"/>
        <v>3578.30182456</v>
      </c>
      <c r="L569" s="276">
        <f t="shared" si="73"/>
        <v>3571.61815139</v>
      </c>
      <c r="M569" s="276">
        <f t="shared" si="73"/>
        <v>3578.33359539</v>
      </c>
      <c r="N569" s="276">
        <f t="shared" si="73"/>
        <v>3584.6340730800002</v>
      </c>
      <c r="O569" s="276">
        <f t="shared" si="73"/>
        <v>3598.6951916000003</v>
      </c>
      <c r="P569" s="276">
        <f t="shared" si="73"/>
        <v>3614.3997052600002</v>
      </c>
      <c r="Q569" s="276">
        <f t="shared" si="73"/>
        <v>3626.19346239</v>
      </c>
      <c r="R569" s="276">
        <f t="shared" si="73"/>
        <v>3640.17019728</v>
      </c>
      <c r="S569" s="276">
        <f t="shared" si="73"/>
        <v>3609.92844081</v>
      </c>
      <c r="T569" s="276">
        <f t="shared" si="73"/>
        <v>3583.05984827</v>
      </c>
      <c r="U569" s="276">
        <f t="shared" si="73"/>
        <v>3563.72301135</v>
      </c>
      <c r="V569" s="276">
        <f t="shared" si="73"/>
        <v>3525.13254147</v>
      </c>
      <c r="W569" s="276">
        <f t="shared" si="73"/>
        <v>3517.71953347</v>
      </c>
      <c r="X569" s="276">
        <f t="shared" si="73"/>
        <v>3561.33562652</v>
      </c>
      <c r="Y569" s="276">
        <f t="shared" si="73"/>
        <v>3624.0493821200002</v>
      </c>
    </row>
    <row r="570" spans="1:25" ht="60.75" outlineLevel="1" thickBot="1">
      <c r="A570" s="279" t="s">
        <v>96</v>
      </c>
      <c r="B570" s="150">
        <v>1850.99441465</v>
      </c>
      <c r="C570" s="280">
        <v>1913.5855023</v>
      </c>
      <c r="D570" s="280">
        <v>1943.02324763</v>
      </c>
      <c r="E570" s="280">
        <v>1938.75038971</v>
      </c>
      <c r="F570" s="280">
        <v>1939.12070107</v>
      </c>
      <c r="G570" s="280">
        <v>1923.75718268</v>
      </c>
      <c r="H570" s="280">
        <v>1863.66413062</v>
      </c>
      <c r="I570" s="280">
        <v>1783.70407135</v>
      </c>
      <c r="J570" s="280">
        <v>1756.43897336</v>
      </c>
      <c r="K570" s="280">
        <v>1718.36896262</v>
      </c>
      <c r="L570" s="280">
        <v>1711.68528945</v>
      </c>
      <c r="M570" s="280">
        <v>1718.40073345</v>
      </c>
      <c r="N570" s="280">
        <v>1724.70121114</v>
      </c>
      <c r="O570" s="280">
        <v>1738.76232966</v>
      </c>
      <c r="P570" s="280">
        <v>1754.46684332</v>
      </c>
      <c r="Q570" s="280">
        <v>1766.26060045</v>
      </c>
      <c r="R570" s="280">
        <v>1780.23733534</v>
      </c>
      <c r="S570" s="280">
        <v>1749.99557887</v>
      </c>
      <c r="T570" s="280">
        <v>1723.12698633</v>
      </c>
      <c r="U570" s="280">
        <v>1703.79014941</v>
      </c>
      <c r="V570" s="280">
        <v>1665.19967953</v>
      </c>
      <c r="W570" s="280">
        <v>1657.78667153</v>
      </c>
      <c r="X570" s="280">
        <v>1701.40276458</v>
      </c>
      <c r="Y570" s="281">
        <v>1764.11652018</v>
      </c>
    </row>
    <row r="571" spans="1:25" ht="60.75" outlineLevel="1" thickBot="1">
      <c r="A571" s="279" t="s">
        <v>100</v>
      </c>
      <c r="B571" s="150">
        <v>31.23</v>
      </c>
      <c r="C571" s="280">
        <v>31.23</v>
      </c>
      <c r="D571" s="280">
        <v>31.23</v>
      </c>
      <c r="E571" s="280">
        <v>31.23</v>
      </c>
      <c r="F571" s="280">
        <v>31.23</v>
      </c>
      <c r="G571" s="280">
        <v>31.23</v>
      </c>
      <c r="H571" s="280">
        <v>31.23</v>
      </c>
      <c r="I571" s="280">
        <v>31.23</v>
      </c>
      <c r="J571" s="280">
        <v>31.23</v>
      </c>
      <c r="K571" s="280">
        <v>31.23</v>
      </c>
      <c r="L571" s="280">
        <v>31.23</v>
      </c>
      <c r="M571" s="280">
        <v>31.23</v>
      </c>
      <c r="N571" s="280">
        <v>31.23</v>
      </c>
      <c r="O571" s="280">
        <v>31.23</v>
      </c>
      <c r="P571" s="280">
        <v>31.23</v>
      </c>
      <c r="Q571" s="280">
        <v>31.23</v>
      </c>
      <c r="R571" s="280">
        <v>31.23</v>
      </c>
      <c r="S571" s="280">
        <v>31.23</v>
      </c>
      <c r="T571" s="280">
        <v>31.23</v>
      </c>
      <c r="U571" s="280">
        <v>31.23</v>
      </c>
      <c r="V571" s="280">
        <v>31.23</v>
      </c>
      <c r="W571" s="280">
        <v>31.23</v>
      </c>
      <c r="X571" s="280">
        <v>31.23</v>
      </c>
      <c r="Y571" s="281">
        <v>31.23</v>
      </c>
    </row>
    <row r="572" spans="1:25" ht="15.75" outlineLevel="1" thickBot="1">
      <c r="A572" s="279" t="s">
        <v>66</v>
      </c>
      <c r="B572" s="150">
        <v>141.54422399999999</v>
      </c>
      <c r="C572" s="280">
        <v>141.54422399999999</v>
      </c>
      <c r="D572" s="280">
        <v>141.54422399999999</v>
      </c>
      <c r="E572" s="280">
        <v>141.54422399999999</v>
      </c>
      <c r="F572" s="280">
        <v>141.54422399999999</v>
      </c>
      <c r="G572" s="280">
        <v>141.54422399999999</v>
      </c>
      <c r="H572" s="280">
        <v>141.54422399999999</v>
      </c>
      <c r="I572" s="280">
        <v>141.54422399999999</v>
      </c>
      <c r="J572" s="280">
        <v>141.54422399999999</v>
      </c>
      <c r="K572" s="280">
        <v>141.54422399999999</v>
      </c>
      <c r="L572" s="280">
        <v>141.54422399999999</v>
      </c>
      <c r="M572" s="280">
        <v>141.54422399999999</v>
      </c>
      <c r="N572" s="280">
        <v>141.54422399999999</v>
      </c>
      <c r="O572" s="280">
        <v>141.54422399999999</v>
      </c>
      <c r="P572" s="280">
        <v>141.54422399999999</v>
      </c>
      <c r="Q572" s="280">
        <v>141.54422399999999</v>
      </c>
      <c r="R572" s="280">
        <v>141.54422399999999</v>
      </c>
      <c r="S572" s="280">
        <v>141.54422399999999</v>
      </c>
      <c r="T572" s="280">
        <v>141.54422399999999</v>
      </c>
      <c r="U572" s="280">
        <v>141.54422399999999</v>
      </c>
      <c r="V572" s="280">
        <v>141.54422399999999</v>
      </c>
      <c r="W572" s="280">
        <v>141.54422399999999</v>
      </c>
      <c r="X572" s="280">
        <v>141.54422399999999</v>
      </c>
      <c r="Y572" s="281">
        <v>141.54422399999999</v>
      </c>
    </row>
    <row r="573" spans="1:25" ht="15.75" outlineLevel="1" thickBot="1">
      <c r="A573" s="279" t="s">
        <v>67</v>
      </c>
      <c r="B573" s="150">
        <v>676.12</v>
      </c>
      <c r="C573" s="280">
        <v>676.12</v>
      </c>
      <c r="D573" s="280">
        <v>676.12</v>
      </c>
      <c r="E573" s="280">
        <v>676.12</v>
      </c>
      <c r="F573" s="280">
        <v>676.12</v>
      </c>
      <c r="G573" s="280">
        <v>676.12</v>
      </c>
      <c r="H573" s="280">
        <v>676.12</v>
      </c>
      <c r="I573" s="280">
        <v>676.12</v>
      </c>
      <c r="J573" s="280">
        <v>676.12</v>
      </c>
      <c r="K573" s="280">
        <v>676.12</v>
      </c>
      <c r="L573" s="280">
        <v>676.12</v>
      </c>
      <c r="M573" s="280">
        <v>676.12</v>
      </c>
      <c r="N573" s="280">
        <v>676.12</v>
      </c>
      <c r="O573" s="280">
        <v>676.12</v>
      </c>
      <c r="P573" s="280">
        <v>676.12</v>
      </c>
      <c r="Q573" s="280">
        <v>676.12</v>
      </c>
      <c r="R573" s="280">
        <v>676.12</v>
      </c>
      <c r="S573" s="280">
        <v>676.12</v>
      </c>
      <c r="T573" s="280">
        <v>676.12</v>
      </c>
      <c r="U573" s="280">
        <v>676.12</v>
      </c>
      <c r="V573" s="280">
        <v>676.12</v>
      </c>
      <c r="W573" s="280">
        <v>676.12</v>
      </c>
      <c r="X573" s="280">
        <v>676.12</v>
      </c>
      <c r="Y573" s="281">
        <v>676.12</v>
      </c>
    </row>
    <row r="574" spans="1:25" ht="15.75" outlineLevel="1" thickBot="1">
      <c r="A574" s="279" t="s">
        <v>69</v>
      </c>
      <c r="B574" s="150">
        <v>5.03863794</v>
      </c>
      <c r="C574" s="280">
        <v>5.03863794</v>
      </c>
      <c r="D574" s="280">
        <v>5.03863794</v>
      </c>
      <c r="E574" s="280">
        <v>5.03863794</v>
      </c>
      <c r="F574" s="280">
        <v>5.03863794</v>
      </c>
      <c r="G574" s="280">
        <v>5.03863794</v>
      </c>
      <c r="H574" s="280">
        <v>5.03863794</v>
      </c>
      <c r="I574" s="280">
        <v>5.03863794</v>
      </c>
      <c r="J574" s="280">
        <v>5.03863794</v>
      </c>
      <c r="K574" s="280">
        <v>5.03863794</v>
      </c>
      <c r="L574" s="280">
        <v>5.03863794</v>
      </c>
      <c r="M574" s="280">
        <v>5.03863794</v>
      </c>
      <c r="N574" s="280">
        <v>5.03863794</v>
      </c>
      <c r="O574" s="280">
        <v>5.03863794</v>
      </c>
      <c r="P574" s="280">
        <v>5.03863794</v>
      </c>
      <c r="Q574" s="280">
        <v>5.03863794</v>
      </c>
      <c r="R574" s="280">
        <v>5.03863794</v>
      </c>
      <c r="S574" s="280">
        <v>5.03863794</v>
      </c>
      <c r="T574" s="280">
        <v>5.03863794</v>
      </c>
      <c r="U574" s="280">
        <v>5.03863794</v>
      </c>
      <c r="V574" s="280">
        <v>5.03863794</v>
      </c>
      <c r="W574" s="280">
        <v>5.03863794</v>
      </c>
      <c r="X574" s="280">
        <v>5.03863794</v>
      </c>
      <c r="Y574" s="281">
        <v>5.03863794</v>
      </c>
    </row>
    <row r="575" spans="1:25" ht="45.75" outlineLevel="1" thickBot="1">
      <c r="A575" s="149" t="s">
        <v>141</v>
      </c>
      <c r="B575" s="150">
        <v>1006</v>
      </c>
      <c r="C575" s="150">
        <v>1006</v>
      </c>
      <c r="D575" s="150">
        <v>1006</v>
      </c>
      <c r="E575" s="150">
        <v>1006</v>
      </c>
      <c r="F575" s="150">
        <v>1006</v>
      </c>
      <c r="G575" s="150">
        <v>1006</v>
      </c>
      <c r="H575" s="150">
        <v>1006</v>
      </c>
      <c r="I575" s="150">
        <v>1006</v>
      </c>
      <c r="J575" s="150">
        <v>1006</v>
      </c>
      <c r="K575" s="150">
        <v>1006</v>
      </c>
      <c r="L575" s="150">
        <v>1006</v>
      </c>
      <c r="M575" s="150">
        <v>1006</v>
      </c>
      <c r="N575" s="150">
        <v>1006</v>
      </c>
      <c r="O575" s="150">
        <v>1006</v>
      </c>
      <c r="P575" s="150">
        <v>1006</v>
      </c>
      <c r="Q575" s="150">
        <v>1006</v>
      </c>
      <c r="R575" s="150">
        <v>1006</v>
      </c>
      <c r="S575" s="150">
        <v>1006</v>
      </c>
      <c r="T575" s="150">
        <v>1006</v>
      </c>
      <c r="U575" s="150">
        <v>1006</v>
      </c>
      <c r="V575" s="150">
        <v>1006</v>
      </c>
      <c r="W575" s="150">
        <v>1006</v>
      </c>
      <c r="X575" s="150">
        <v>1006</v>
      </c>
      <c r="Y575" s="150">
        <v>1006</v>
      </c>
    </row>
    <row r="576" spans="1:25" ht="20.25" customHeight="1" thickBot="1">
      <c r="A576" s="275">
        <v>19</v>
      </c>
      <c r="B576" s="276">
        <f>B577+B578+B579+B580+B581+B582</f>
        <v>3616.92027085</v>
      </c>
      <c r="C576" s="276">
        <f aca="true" t="shared" si="74" ref="C576:Y576">C577+C578+C579+C580+C581+C582</f>
        <v>3666.31943769</v>
      </c>
      <c r="D576" s="276">
        <f t="shared" si="74"/>
        <v>3734.84203751</v>
      </c>
      <c r="E576" s="276">
        <f t="shared" si="74"/>
        <v>3778.1190070899997</v>
      </c>
      <c r="F576" s="276">
        <f t="shared" si="74"/>
        <v>3790.72766968</v>
      </c>
      <c r="G576" s="276">
        <f t="shared" si="74"/>
        <v>3750.98375141</v>
      </c>
      <c r="H576" s="276">
        <f t="shared" si="74"/>
        <v>3681.93855784</v>
      </c>
      <c r="I576" s="276">
        <f t="shared" si="74"/>
        <v>3603.5689563200003</v>
      </c>
      <c r="J576" s="276">
        <f t="shared" si="74"/>
        <v>3573.1357336300002</v>
      </c>
      <c r="K576" s="276">
        <f t="shared" si="74"/>
        <v>3551.3873330700003</v>
      </c>
      <c r="L576" s="276">
        <f t="shared" si="74"/>
        <v>3543.8745033</v>
      </c>
      <c r="M576" s="276">
        <f t="shared" si="74"/>
        <v>3573.0749614</v>
      </c>
      <c r="N576" s="276">
        <f t="shared" si="74"/>
        <v>3588.2994905</v>
      </c>
      <c r="O576" s="276">
        <f t="shared" si="74"/>
        <v>3614.4216053600003</v>
      </c>
      <c r="P576" s="276">
        <f t="shared" si="74"/>
        <v>3625.70791396</v>
      </c>
      <c r="Q576" s="276">
        <f t="shared" si="74"/>
        <v>3639.87200631</v>
      </c>
      <c r="R576" s="276">
        <f t="shared" si="74"/>
        <v>3635.00982942</v>
      </c>
      <c r="S576" s="276">
        <f t="shared" si="74"/>
        <v>3584.43629241</v>
      </c>
      <c r="T576" s="276">
        <f t="shared" si="74"/>
        <v>3533.2389343900004</v>
      </c>
      <c r="U576" s="276">
        <f t="shared" si="74"/>
        <v>3543.3003213800002</v>
      </c>
      <c r="V576" s="276">
        <f t="shared" si="74"/>
        <v>3494.5262242800004</v>
      </c>
      <c r="W576" s="276">
        <f t="shared" si="74"/>
        <v>3483.3409081900004</v>
      </c>
      <c r="X576" s="276">
        <f t="shared" si="74"/>
        <v>3532.2092490600003</v>
      </c>
      <c r="Y576" s="276">
        <f t="shared" si="74"/>
        <v>3621.5903138900003</v>
      </c>
    </row>
    <row r="577" spans="1:25" ht="60.75" outlineLevel="1" thickBot="1">
      <c r="A577" s="279" t="s">
        <v>96</v>
      </c>
      <c r="B577" s="150">
        <v>1756.98740891</v>
      </c>
      <c r="C577" s="280">
        <v>1806.38657575</v>
      </c>
      <c r="D577" s="280">
        <v>1874.90917557</v>
      </c>
      <c r="E577" s="280">
        <v>1918.18614515</v>
      </c>
      <c r="F577" s="280">
        <v>1930.79480774</v>
      </c>
      <c r="G577" s="280">
        <v>1891.05088947</v>
      </c>
      <c r="H577" s="280">
        <v>1822.0056959</v>
      </c>
      <c r="I577" s="280">
        <v>1743.63609438</v>
      </c>
      <c r="J577" s="280">
        <v>1713.20287169</v>
      </c>
      <c r="K577" s="280">
        <v>1691.45447113</v>
      </c>
      <c r="L577" s="280">
        <v>1683.94164136</v>
      </c>
      <c r="M577" s="280">
        <v>1713.14209946</v>
      </c>
      <c r="N577" s="280">
        <v>1728.36662856</v>
      </c>
      <c r="O577" s="280">
        <v>1754.48874342</v>
      </c>
      <c r="P577" s="280">
        <v>1765.77505202</v>
      </c>
      <c r="Q577" s="280">
        <v>1779.93914437</v>
      </c>
      <c r="R577" s="280">
        <v>1775.07696748</v>
      </c>
      <c r="S577" s="280">
        <v>1724.50343047</v>
      </c>
      <c r="T577" s="280">
        <v>1673.30607245</v>
      </c>
      <c r="U577" s="280">
        <v>1683.36745944</v>
      </c>
      <c r="V577" s="280">
        <v>1634.59336234</v>
      </c>
      <c r="W577" s="280">
        <v>1623.40804625</v>
      </c>
      <c r="X577" s="280">
        <v>1672.27638712</v>
      </c>
      <c r="Y577" s="281">
        <v>1761.65745195</v>
      </c>
    </row>
    <row r="578" spans="1:25" ht="60.75" outlineLevel="1" thickBot="1">
      <c r="A578" s="279" t="s">
        <v>100</v>
      </c>
      <c r="B578" s="150">
        <v>31.23</v>
      </c>
      <c r="C578" s="280">
        <v>31.23</v>
      </c>
      <c r="D578" s="280">
        <v>31.23</v>
      </c>
      <c r="E578" s="280">
        <v>31.23</v>
      </c>
      <c r="F578" s="280">
        <v>31.23</v>
      </c>
      <c r="G578" s="280">
        <v>31.23</v>
      </c>
      <c r="H578" s="280">
        <v>31.23</v>
      </c>
      <c r="I578" s="280">
        <v>31.23</v>
      </c>
      <c r="J578" s="280">
        <v>31.23</v>
      </c>
      <c r="K578" s="280">
        <v>31.23</v>
      </c>
      <c r="L578" s="280">
        <v>31.23</v>
      </c>
      <c r="M578" s="280">
        <v>31.23</v>
      </c>
      <c r="N578" s="280">
        <v>31.23</v>
      </c>
      <c r="O578" s="280">
        <v>31.23</v>
      </c>
      <c r="P578" s="280">
        <v>31.23</v>
      </c>
      <c r="Q578" s="280">
        <v>31.23</v>
      </c>
      <c r="R578" s="280">
        <v>31.23</v>
      </c>
      <c r="S578" s="280">
        <v>31.23</v>
      </c>
      <c r="T578" s="280">
        <v>31.23</v>
      </c>
      <c r="U578" s="280">
        <v>31.23</v>
      </c>
      <c r="V578" s="280">
        <v>31.23</v>
      </c>
      <c r="W578" s="280">
        <v>31.23</v>
      </c>
      <c r="X578" s="280">
        <v>31.23</v>
      </c>
      <c r="Y578" s="281">
        <v>31.23</v>
      </c>
    </row>
    <row r="579" spans="1:25" ht="15.75" outlineLevel="1" thickBot="1">
      <c r="A579" s="279" t="s">
        <v>66</v>
      </c>
      <c r="B579" s="150">
        <v>141.54422399999999</v>
      </c>
      <c r="C579" s="280">
        <v>141.54422399999999</v>
      </c>
      <c r="D579" s="280">
        <v>141.54422399999999</v>
      </c>
      <c r="E579" s="280">
        <v>141.54422399999999</v>
      </c>
      <c r="F579" s="280">
        <v>141.54422399999999</v>
      </c>
      <c r="G579" s="280">
        <v>141.54422399999999</v>
      </c>
      <c r="H579" s="280">
        <v>141.54422399999999</v>
      </c>
      <c r="I579" s="280">
        <v>141.54422399999999</v>
      </c>
      <c r="J579" s="280">
        <v>141.54422399999999</v>
      </c>
      <c r="K579" s="280">
        <v>141.54422399999999</v>
      </c>
      <c r="L579" s="280">
        <v>141.54422399999999</v>
      </c>
      <c r="M579" s="280">
        <v>141.54422399999999</v>
      </c>
      <c r="N579" s="280">
        <v>141.54422399999999</v>
      </c>
      <c r="O579" s="280">
        <v>141.54422399999999</v>
      </c>
      <c r="P579" s="280">
        <v>141.54422399999999</v>
      </c>
      <c r="Q579" s="280">
        <v>141.54422399999999</v>
      </c>
      <c r="R579" s="280">
        <v>141.54422399999999</v>
      </c>
      <c r="S579" s="280">
        <v>141.54422399999999</v>
      </c>
      <c r="T579" s="280">
        <v>141.54422399999999</v>
      </c>
      <c r="U579" s="280">
        <v>141.54422399999999</v>
      </c>
      <c r="V579" s="280">
        <v>141.54422399999999</v>
      </c>
      <c r="W579" s="280">
        <v>141.54422399999999</v>
      </c>
      <c r="X579" s="280">
        <v>141.54422399999999</v>
      </c>
      <c r="Y579" s="281">
        <v>141.54422399999999</v>
      </c>
    </row>
    <row r="580" spans="1:25" ht="15.75" outlineLevel="1" thickBot="1">
      <c r="A580" s="279" t="s">
        <v>67</v>
      </c>
      <c r="B580" s="150">
        <v>676.12</v>
      </c>
      <c r="C580" s="280">
        <v>676.12</v>
      </c>
      <c r="D580" s="280">
        <v>676.12</v>
      </c>
      <c r="E580" s="280">
        <v>676.12</v>
      </c>
      <c r="F580" s="280">
        <v>676.12</v>
      </c>
      <c r="G580" s="280">
        <v>676.12</v>
      </c>
      <c r="H580" s="280">
        <v>676.12</v>
      </c>
      <c r="I580" s="280">
        <v>676.12</v>
      </c>
      <c r="J580" s="280">
        <v>676.12</v>
      </c>
      <c r="K580" s="280">
        <v>676.12</v>
      </c>
      <c r="L580" s="280">
        <v>676.12</v>
      </c>
      <c r="M580" s="280">
        <v>676.12</v>
      </c>
      <c r="N580" s="280">
        <v>676.12</v>
      </c>
      <c r="O580" s="280">
        <v>676.12</v>
      </c>
      <c r="P580" s="280">
        <v>676.12</v>
      </c>
      <c r="Q580" s="280">
        <v>676.12</v>
      </c>
      <c r="R580" s="280">
        <v>676.12</v>
      </c>
      <c r="S580" s="280">
        <v>676.12</v>
      </c>
      <c r="T580" s="280">
        <v>676.12</v>
      </c>
      <c r="U580" s="280">
        <v>676.12</v>
      </c>
      <c r="V580" s="280">
        <v>676.12</v>
      </c>
      <c r="W580" s="280">
        <v>676.12</v>
      </c>
      <c r="X580" s="280">
        <v>676.12</v>
      </c>
      <c r="Y580" s="281">
        <v>676.12</v>
      </c>
    </row>
    <row r="581" spans="1:25" ht="15.75" outlineLevel="1" thickBot="1">
      <c r="A581" s="279" t="s">
        <v>69</v>
      </c>
      <c r="B581" s="150">
        <v>5.03863794</v>
      </c>
      <c r="C581" s="280">
        <v>5.03863794</v>
      </c>
      <c r="D581" s="280">
        <v>5.03863794</v>
      </c>
      <c r="E581" s="280">
        <v>5.03863794</v>
      </c>
      <c r="F581" s="280">
        <v>5.03863794</v>
      </c>
      <c r="G581" s="280">
        <v>5.03863794</v>
      </c>
      <c r="H581" s="280">
        <v>5.03863794</v>
      </c>
      <c r="I581" s="280">
        <v>5.03863794</v>
      </c>
      <c r="J581" s="280">
        <v>5.03863794</v>
      </c>
      <c r="K581" s="280">
        <v>5.03863794</v>
      </c>
      <c r="L581" s="280">
        <v>5.03863794</v>
      </c>
      <c r="M581" s="280">
        <v>5.03863794</v>
      </c>
      <c r="N581" s="280">
        <v>5.03863794</v>
      </c>
      <c r="O581" s="280">
        <v>5.03863794</v>
      </c>
      <c r="P581" s="280">
        <v>5.03863794</v>
      </c>
      <c r="Q581" s="280">
        <v>5.03863794</v>
      </c>
      <c r="R581" s="280">
        <v>5.03863794</v>
      </c>
      <c r="S581" s="280">
        <v>5.03863794</v>
      </c>
      <c r="T581" s="280">
        <v>5.03863794</v>
      </c>
      <c r="U581" s="280">
        <v>5.03863794</v>
      </c>
      <c r="V581" s="280">
        <v>5.03863794</v>
      </c>
      <c r="W581" s="280">
        <v>5.03863794</v>
      </c>
      <c r="X581" s="280">
        <v>5.03863794</v>
      </c>
      <c r="Y581" s="281">
        <v>5.03863794</v>
      </c>
    </row>
    <row r="582" spans="1:25" ht="45.75" outlineLevel="1" thickBot="1">
      <c r="A582" s="149" t="s">
        <v>141</v>
      </c>
      <c r="B582" s="150">
        <v>1006</v>
      </c>
      <c r="C582" s="150">
        <v>1006</v>
      </c>
      <c r="D582" s="150">
        <v>1006</v>
      </c>
      <c r="E582" s="150">
        <v>1006</v>
      </c>
      <c r="F582" s="150">
        <v>1006</v>
      </c>
      <c r="G582" s="150">
        <v>1006</v>
      </c>
      <c r="H582" s="150">
        <v>1006</v>
      </c>
      <c r="I582" s="150">
        <v>1006</v>
      </c>
      <c r="J582" s="150">
        <v>1006</v>
      </c>
      <c r="K582" s="150">
        <v>1006</v>
      </c>
      <c r="L582" s="150">
        <v>1006</v>
      </c>
      <c r="M582" s="150">
        <v>1006</v>
      </c>
      <c r="N582" s="150">
        <v>1006</v>
      </c>
      <c r="O582" s="150">
        <v>1006</v>
      </c>
      <c r="P582" s="150">
        <v>1006</v>
      </c>
      <c r="Q582" s="150">
        <v>1006</v>
      </c>
      <c r="R582" s="150">
        <v>1006</v>
      </c>
      <c r="S582" s="150">
        <v>1006</v>
      </c>
      <c r="T582" s="150">
        <v>1006</v>
      </c>
      <c r="U582" s="150">
        <v>1006</v>
      </c>
      <c r="V582" s="150">
        <v>1006</v>
      </c>
      <c r="W582" s="150">
        <v>1006</v>
      </c>
      <c r="X582" s="150">
        <v>1006</v>
      </c>
      <c r="Y582" s="150">
        <v>1006</v>
      </c>
    </row>
    <row r="583" spans="1:25" ht="20.25" customHeight="1" thickBot="1">
      <c r="A583" s="275">
        <v>20</v>
      </c>
      <c r="B583" s="276">
        <f>B584+B585+B586+B587+B588+B589</f>
        <v>3608.75072424</v>
      </c>
      <c r="C583" s="276">
        <f aca="true" t="shared" si="75" ref="C583:Y583">C584+C585+C586+C587+C588+C589</f>
        <v>3703.14317586</v>
      </c>
      <c r="D583" s="276">
        <f t="shared" si="75"/>
        <v>3732.58305212</v>
      </c>
      <c r="E583" s="276">
        <f t="shared" si="75"/>
        <v>3731.21074413</v>
      </c>
      <c r="F583" s="276">
        <f t="shared" si="75"/>
        <v>3731.95006855</v>
      </c>
      <c r="G583" s="276">
        <f t="shared" si="75"/>
        <v>3712.0135680800004</v>
      </c>
      <c r="H583" s="276">
        <f t="shared" si="75"/>
        <v>3611.3853771400004</v>
      </c>
      <c r="I583" s="276">
        <f t="shared" si="75"/>
        <v>3587.5792911400004</v>
      </c>
      <c r="J583" s="276">
        <f t="shared" si="75"/>
        <v>3546.16713465</v>
      </c>
      <c r="K583" s="276">
        <f t="shared" si="75"/>
        <v>3483.1665446700003</v>
      </c>
      <c r="L583" s="276">
        <f t="shared" si="75"/>
        <v>3472.1269952800003</v>
      </c>
      <c r="M583" s="276">
        <f t="shared" si="75"/>
        <v>3453.85824721</v>
      </c>
      <c r="N583" s="276">
        <f t="shared" si="75"/>
        <v>3474.9978958700003</v>
      </c>
      <c r="O583" s="276">
        <f t="shared" si="75"/>
        <v>3496.3128407900003</v>
      </c>
      <c r="P583" s="276">
        <f t="shared" si="75"/>
        <v>3511.4782556600003</v>
      </c>
      <c r="Q583" s="276">
        <f t="shared" si="75"/>
        <v>3530.08644244</v>
      </c>
      <c r="R583" s="276">
        <f t="shared" si="75"/>
        <v>3536.6475685200003</v>
      </c>
      <c r="S583" s="276">
        <f t="shared" si="75"/>
        <v>3518.8680107200003</v>
      </c>
      <c r="T583" s="276">
        <f t="shared" si="75"/>
        <v>3494.6700412200003</v>
      </c>
      <c r="U583" s="276">
        <f t="shared" si="75"/>
        <v>3487.15186235</v>
      </c>
      <c r="V583" s="276">
        <f t="shared" si="75"/>
        <v>3455.4098355700003</v>
      </c>
      <c r="W583" s="276">
        <f t="shared" si="75"/>
        <v>3449.7353586000004</v>
      </c>
      <c r="X583" s="276">
        <f t="shared" si="75"/>
        <v>3497.8068690200002</v>
      </c>
      <c r="Y583" s="276">
        <f t="shared" si="75"/>
        <v>3567.3890643900004</v>
      </c>
    </row>
    <row r="584" spans="1:25" ht="60.75" outlineLevel="1" thickBot="1">
      <c r="A584" s="279" t="s">
        <v>96</v>
      </c>
      <c r="B584" s="150">
        <v>1748.8178623</v>
      </c>
      <c r="C584" s="280">
        <v>1843.21031392</v>
      </c>
      <c r="D584" s="280">
        <v>1872.65019018</v>
      </c>
      <c r="E584" s="280">
        <v>1871.27788219</v>
      </c>
      <c r="F584" s="280">
        <v>1872.01720661</v>
      </c>
      <c r="G584" s="280">
        <v>1852.08070614</v>
      </c>
      <c r="H584" s="280">
        <v>1751.4525152</v>
      </c>
      <c r="I584" s="280">
        <v>1727.6464292</v>
      </c>
      <c r="J584" s="280">
        <v>1686.23427271</v>
      </c>
      <c r="K584" s="280">
        <v>1623.23368273</v>
      </c>
      <c r="L584" s="280">
        <v>1612.19413334</v>
      </c>
      <c r="M584" s="280">
        <v>1593.92538527</v>
      </c>
      <c r="N584" s="280">
        <v>1615.06503393</v>
      </c>
      <c r="O584" s="280">
        <v>1636.37997885</v>
      </c>
      <c r="P584" s="280">
        <v>1651.54539372</v>
      </c>
      <c r="Q584" s="280">
        <v>1670.1535805</v>
      </c>
      <c r="R584" s="280">
        <v>1676.71470658</v>
      </c>
      <c r="S584" s="280">
        <v>1658.93514878</v>
      </c>
      <c r="T584" s="280">
        <v>1634.73717928</v>
      </c>
      <c r="U584" s="280">
        <v>1627.21900041</v>
      </c>
      <c r="V584" s="280">
        <v>1595.47697363</v>
      </c>
      <c r="W584" s="280">
        <v>1589.80249666</v>
      </c>
      <c r="X584" s="280">
        <v>1637.87400708</v>
      </c>
      <c r="Y584" s="281">
        <v>1707.45620245</v>
      </c>
    </row>
    <row r="585" spans="1:25" ht="60.75" outlineLevel="1" thickBot="1">
      <c r="A585" s="279" t="s">
        <v>100</v>
      </c>
      <c r="B585" s="150">
        <v>31.23</v>
      </c>
      <c r="C585" s="280">
        <v>31.23</v>
      </c>
      <c r="D585" s="280">
        <v>31.23</v>
      </c>
      <c r="E585" s="280">
        <v>31.23</v>
      </c>
      <c r="F585" s="280">
        <v>31.23</v>
      </c>
      <c r="G585" s="280">
        <v>31.23</v>
      </c>
      <c r="H585" s="280">
        <v>31.23</v>
      </c>
      <c r="I585" s="280">
        <v>31.23</v>
      </c>
      <c r="J585" s="280">
        <v>31.23</v>
      </c>
      <c r="K585" s="280">
        <v>31.23</v>
      </c>
      <c r="L585" s="280">
        <v>31.23</v>
      </c>
      <c r="M585" s="280">
        <v>31.23</v>
      </c>
      <c r="N585" s="280">
        <v>31.23</v>
      </c>
      <c r="O585" s="280">
        <v>31.23</v>
      </c>
      <c r="P585" s="280">
        <v>31.23</v>
      </c>
      <c r="Q585" s="280">
        <v>31.23</v>
      </c>
      <c r="R585" s="280">
        <v>31.23</v>
      </c>
      <c r="S585" s="280">
        <v>31.23</v>
      </c>
      <c r="T585" s="280">
        <v>31.23</v>
      </c>
      <c r="U585" s="280">
        <v>31.23</v>
      </c>
      <c r="V585" s="280">
        <v>31.23</v>
      </c>
      <c r="W585" s="280">
        <v>31.23</v>
      </c>
      <c r="X585" s="280">
        <v>31.23</v>
      </c>
      <c r="Y585" s="281">
        <v>31.23</v>
      </c>
    </row>
    <row r="586" spans="1:25" ht="15.75" outlineLevel="1" thickBot="1">
      <c r="A586" s="279" t="s">
        <v>66</v>
      </c>
      <c r="B586" s="150">
        <v>141.54422399999999</v>
      </c>
      <c r="C586" s="280">
        <v>141.54422399999999</v>
      </c>
      <c r="D586" s="280">
        <v>141.54422399999999</v>
      </c>
      <c r="E586" s="280">
        <v>141.54422399999999</v>
      </c>
      <c r="F586" s="280">
        <v>141.54422399999999</v>
      </c>
      <c r="G586" s="280">
        <v>141.54422399999999</v>
      </c>
      <c r="H586" s="280">
        <v>141.54422399999999</v>
      </c>
      <c r="I586" s="280">
        <v>141.54422399999999</v>
      </c>
      <c r="J586" s="280">
        <v>141.54422399999999</v>
      </c>
      <c r="K586" s="280">
        <v>141.54422399999999</v>
      </c>
      <c r="L586" s="280">
        <v>141.54422399999999</v>
      </c>
      <c r="M586" s="280">
        <v>141.54422399999999</v>
      </c>
      <c r="N586" s="280">
        <v>141.54422399999999</v>
      </c>
      <c r="O586" s="280">
        <v>141.54422399999999</v>
      </c>
      <c r="P586" s="280">
        <v>141.54422399999999</v>
      </c>
      <c r="Q586" s="280">
        <v>141.54422399999999</v>
      </c>
      <c r="R586" s="280">
        <v>141.54422399999999</v>
      </c>
      <c r="S586" s="280">
        <v>141.54422399999999</v>
      </c>
      <c r="T586" s="280">
        <v>141.54422399999999</v>
      </c>
      <c r="U586" s="280">
        <v>141.54422399999999</v>
      </c>
      <c r="V586" s="280">
        <v>141.54422399999999</v>
      </c>
      <c r="W586" s="280">
        <v>141.54422399999999</v>
      </c>
      <c r="X586" s="280">
        <v>141.54422399999999</v>
      </c>
      <c r="Y586" s="281">
        <v>141.54422399999999</v>
      </c>
    </row>
    <row r="587" spans="1:25" ht="15.75" outlineLevel="1" thickBot="1">
      <c r="A587" s="279" t="s">
        <v>67</v>
      </c>
      <c r="B587" s="150">
        <v>676.12</v>
      </c>
      <c r="C587" s="280">
        <v>676.12</v>
      </c>
      <c r="D587" s="280">
        <v>676.12</v>
      </c>
      <c r="E587" s="280">
        <v>676.12</v>
      </c>
      <c r="F587" s="280">
        <v>676.12</v>
      </c>
      <c r="G587" s="280">
        <v>676.12</v>
      </c>
      <c r="H587" s="280">
        <v>676.12</v>
      </c>
      <c r="I587" s="280">
        <v>676.12</v>
      </c>
      <c r="J587" s="280">
        <v>676.12</v>
      </c>
      <c r="K587" s="280">
        <v>676.12</v>
      </c>
      <c r="L587" s="280">
        <v>676.12</v>
      </c>
      <c r="M587" s="280">
        <v>676.12</v>
      </c>
      <c r="N587" s="280">
        <v>676.12</v>
      </c>
      <c r="O587" s="280">
        <v>676.12</v>
      </c>
      <c r="P587" s="280">
        <v>676.12</v>
      </c>
      <c r="Q587" s="280">
        <v>676.12</v>
      </c>
      <c r="R587" s="280">
        <v>676.12</v>
      </c>
      <c r="S587" s="280">
        <v>676.12</v>
      </c>
      <c r="T587" s="280">
        <v>676.12</v>
      </c>
      <c r="U587" s="280">
        <v>676.12</v>
      </c>
      <c r="V587" s="280">
        <v>676.12</v>
      </c>
      <c r="W587" s="280">
        <v>676.12</v>
      </c>
      <c r="X587" s="280">
        <v>676.12</v>
      </c>
      <c r="Y587" s="281">
        <v>676.12</v>
      </c>
    </row>
    <row r="588" spans="1:25" ht="15.75" outlineLevel="1" thickBot="1">
      <c r="A588" s="279" t="s">
        <v>69</v>
      </c>
      <c r="B588" s="150">
        <v>5.03863794</v>
      </c>
      <c r="C588" s="280">
        <v>5.03863794</v>
      </c>
      <c r="D588" s="280">
        <v>5.03863794</v>
      </c>
      <c r="E588" s="280">
        <v>5.03863794</v>
      </c>
      <c r="F588" s="280">
        <v>5.03863794</v>
      </c>
      <c r="G588" s="280">
        <v>5.03863794</v>
      </c>
      <c r="H588" s="280">
        <v>5.03863794</v>
      </c>
      <c r="I588" s="280">
        <v>5.03863794</v>
      </c>
      <c r="J588" s="280">
        <v>5.03863794</v>
      </c>
      <c r="K588" s="280">
        <v>5.03863794</v>
      </c>
      <c r="L588" s="280">
        <v>5.03863794</v>
      </c>
      <c r="M588" s="280">
        <v>5.03863794</v>
      </c>
      <c r="N588" s="280">
        <v>5.03863794</v>
      </c>
      <c r="O588" s="280">
        <v>5.03863794</v>
      </c>
      <c r="P588" s="280">
        <v>5.03863794</v>
      </c>
      <c r="Q588" s="280">
        <v>5.03863794</v>
      </c>
      <c r="R588" s="280">
        <v>5.03863794</v>
      </c>
      <c r="S588" s="280">
        <v>5.03863794</v>
      </c>
      <c r="T588" s="280">
        <v>5.03863794</v>
      </c>
      <c r="U588" s="280">
        <v>5.03863794</v>
      </c>
      <c r="V588" s="280">
        <v>5.03863794</v>
      </c>
      <c r="W588" s="280">
        <v>5.03863794</v>
      </c>
      <c r="X588" s="280">
        <v>5.03863794</v>
      </c>
      <c r="Y588" s="281">
        <v>5.03863794</v>
      </c>
    </row>
    <row r="589" spans="1:25" ht="45.75" outlineLevel="1" thickBot="1">
      <c r="A589" s="149" t="s">
        <v>141</v>
      </c>
      <c r="B589" s="150">
        <v>1006</v>
      </c>
      <c r="C589" s="150">
        <v>1006</v>
      </c>
      <c r="D589" s="150">
        <v>1006</v>
      </c>
      <c r="E589" s="150">
        <v>1006</v>
      </c>
      <c r="F589" s="150">
        <v>1006</v>
      </c>
      <c r="G589" s="150">
        <v>1006</v>
      </c>
      <c r="H589" s="150">
        <v>1006</v>
      </c>
      <c r="I589" s="150">
        <v>1006</v>
      </c>
      <c r="J589" s="150">
        <v>1006</v>
      </c>
      <c r="K589" s="150">
        <v>1006</v>
      </c>
      <c r="L589" s="150">
        <v>1006</v>
      </c>
      <c r="M589" s="150">
        <v>1006</v>
      </c>
      <c r="N589" s="150">
        <v>1006</v>
      </c>
      <c r="O589" s="150">
        <v>1006</v>
      </c>
      <c r="P589" s="150">
        <v>1006</v>
      </c>
      <c r="Q589" s="150">
        <v>1006</v>
      </c>
      <c r="R589" s="150">
        <v>1006</v>
      </c>
      <c r="S589" s="150">
        <v>1006</v>
      </c>
      <c r="T589" s="150">
        <v>1006</v>
      </c>
      <c r="U589" s="150">
        <v>1006</v>
      </c>
      <c r="V589" s="150">
        <v>1006</v>
      </c>
      <c r="W589" s="150">
        <v>1006</v>
      </c>
      <c r="X589" s="150">
        <v>1006</v>
      </c>
      <c r="Y589" s="150">
        <v>1006</v>
      </c>
    </row>
    <row r="590" spans="1:25" ht="20.25" customHeight="1" thickBot="1">
      <c r="A590" s="275">
        <v>21</v>
      </c>
      <c r="B590" s="276">
        <f>B591+B592+B593+B594+B595+B596</f>
        <v>3663.6283139700004</v>
      </c>
      <c r="C590" s="276">
        <f aca="true" t="shared" si="76" ref="C590:Y590">C591+C592+C593+C594+C595+C596</f>
        <v>3728.17540929</v>
      </c>
      <c r="D590" s="276">
        <f t="shared" si="76"/>
        <v>3749.77665827</v>
      </c>
      <c r="E590" s="276">
        <f t="shared" si="76"/>
        <v>3764.5449739</v>
      </c>
      <c r="F590" s="276">
        <f t="shared" si="76"/>
        <v>3774.7223119</v>
      </c>
      <c r="G590" s="276">
        <f t="shared" si="76"/>
        <v>3756.2600858</v>
      </c>
      <c r="H590" s="276">
        <f t="shared" si="76"/>
        <v>3707.2933429600002</v>
      </c>
      <c r="I590" s="276">
        <f t="shared" si="76"/>
        <v>3600.67453655</v>
      </c>
      <c r="J590" s="276">
        <f t="shared" si="76"/>
        <v>3596.1162841</v>
      </c>
      <c r="K590" s="276">
        <f t="shared" si="76"/>
        <v>3575.4072344300002</v>
      </c>
      <c r="L590" s="276">
        <f t="shared" si="76"/>
        <v>3537.47967934</v>
      </c>
      <c r="M590" s="276">
        <f t="shared" si="76"/>
        <v>3562.69695056</v>
      </c>
      <c r="N590" s="276">
        <f t="shared" si="76"/>
        <v>3583.58573874</v>
      </c>
      <c r="O590" s="276">
        <f t="shared" si="76"/>
        <v>3595.43100567</v>
      </c>
      <c r="P590" s="276">
        <f t="shared" si="76"/>
        <v>3609.77608507</v>
      </c>
      <c r="Q590" s="276">
        <f t="shared" si="76"/>
        <v>3617.77646476</v>
      </c>
      <c r="R590" s="276">
        <f t="shared" si="76"/>
        <v>3611.4467665300003</v>
      </c>
      <c r="S590" s="276">
        <f t="shared" si="76"/>
        <v>3589.74640821</v>
      </c>
      <c r="T590" s="276">
        <f t="shared" si="76"/>
        <v>3577.93932145</v>
      </c>
      <c r="U590" s="276">
        <f t="shared" si="76"/>
        <v>3558.14337349</v>
      </c>
      <c r="V590" s="276">
        <f t="shared" si="76"/>
        <v>3512.66766997</v>
      </c>
      <c r="W590" s="276">
        <f t="shared" si="76"/>
        <v>3509.6813115</v>
      </c>
      <c r="X590" s="276">
        <f t="shared" si="76"/>
        <v>3567.1480723900004</v>
      </c>
      <c r="Y590" s="276">
        <f t="shared" si="76"/>
        <v>3626.80005949</v>
      </c>
    </row>
    <row r="591" spans="1:25" ht="60.75" outlineLevel="1" thickBot="1">
      <c r="A591" s="279" t="s">
        <v>96</v>
      </c>
      <c r="B591" s="150">
        <v>1803.69545203</v>
      </c>
      <c r="C591" s="280">
        <v>1868.24254735</v>
      </c>
      <c r="D591" s="280">
        <v>1889.84379633</v>
      </c>
      <c r="E591" s="280">
        <v>1904.61211196</v>
      </c>
      <c r="F591" s="280">
        <v>1914.78944996</v>
      </c>
      <c r="G591" s="280">
        <v>1896.32722386</v>
      </c>
      <c r="H591" s="280">
        <v>1847.36048102</v>
      </c>
      <c r="I591" s="280">
        <v>1740.74167461</v>
      </c>
      <c r="J591" s="280">
        <v>1736.18342216</v>
      </c>
      <c r="K591" s="280">
        <v>1715.47437249</v>
      </c>
      <c r="L591" s="280">
        <v>1677.5468174</v>
      </c>
      <c r="M591" s="280">
        <v>1702.76408862</v>
      </c>
      <c r="N591" s="280">
        <v>1723.6528768</v>
      </c>
      <c r="O591" s="280">
        <v>1735.49814373</v>
      </c>
      <c r="P591" s="280">
        <v>1749.84322313</v>
      </c>
      <c r="Q591" s="280">
        <v>1757.84360282</v>
      </c>
      <c r="R591" s="280">
        <v>1751.51390459</v>
      </c>
      <c r="S591" s="280">
        <v>1729.81354627</v>
      </c>
      <c r="T591" s="280">
        <v>1718.00645951</v>
      </c>
      <c r="U591" s="280">
        <v>1698.21051155</v>
      </c>
      <c r="V591" s="280">
        <v>1652.73480803</v>
      </c>
      <c r="W591" s="280">
        <v>1649.74844956</v>
      </c>
      <c r="X591" s="280">
        <v>1707.21521045</v>
      </c>
      <c r="Y591" s="281">
        <v>1766.86719755</v>
      </c>
    </row>
    <row r="592" spans="1:25" ht="60.75" outlineLevel="1" thickBot="1">
      <c r="A592" s="279" t="s">
        <v>100</v>
      </c>
      <c r="B592" s="150">
        <v>31.23</v>
      </c>
      <c r="C592" s="280">
        <v>31.23</v>
      </c>
      <c r="D592" s="280">
        <v>31.23</v>
      </c>
      <c r="E592" s="280">
        <v>31.23</v>
      </c>
      <c r="F592" s="280">
        <v>31.23</v>
      </c>
      <c r="G592" s="280">
        <v>31.23</v>
      </c>
      <c r="H592" s="280">
        <v>31.23</v>
      </c>
      <c r="I592" s="280">
        <v>31.23</v>
      </c>
      <c r="J592" s="280">
        <v>31.23</v>
      </c>
      <c r="K592" s="280">
        <v>31.23</v>
      </c>
      <c r="L592" s="280">
        <v>31.23</v>
      </c>
      <c r="M592" s="280">
        <v>31.23</v>
      </c>
      <c r="N592" s="280">
        <v>31.23</v>
      </c>
      <c r="O592" s="280">
        <v>31.23</v>
      </c>
      <c r="P592" s="280">
        <v>31.23</v>
      </c>
      <c r="Q592" s="280">
        <v>31.23</v>
      </c>
      <c r="R592" s="280">
        <v>31.23</v>
      </c>
      <c r="S592" s="280">
        <v>31.23</v>
      </c>
      <c r="T592" s="280">
        <v>31.23</v>
      </c>
      <c r="U592" s="280">
        <v>31.23</v>
      </c>
      <c r="V592" s="280">
        <v>31.23</v>
      </c>
      <c r="W592" s="280">
        <v>31.23</v>
      </c>
      <c r="X592" s="280">
        <v>31.23</v>
      </c>
      <c r="Y592" s="281">
        <v>31.23</v>
      </c>
    </row>
    <row r="593" spans="1:25" ht="15.75" outlineLevel="1" thickBot="1">
      <c r="A593" s="279" t="s">
        <v>66</v>
      </c>
      <c r="B593" s="150">
        <v>141.54422399999999</v>
      </c>
      <c r="C593" s="280">
        <v>141.54422399999999</v>
      </c>
      <c r="D593" s="280">
        <v>141.54422399999999</v>
      </c>
      <c r="E593" s="280">
        <v>141.54422399999999</v>
      </c>
      <c r="F593" s="280">
        <v>141.54422399999999</v>
      </c>
      <c r="G593" s="280">
        <v>141.54422399999999</v>
      </c>
      <c r="H593" s="280">
        <v>141.54422399999999</v>
      </c>
      <c r="I593" s="280">
        <v>141.54422399999999</v>
      </c>
      <c r="J593" s="280">
        <v>141.54422399999999</v>
      </c>
      <c r="K593" s="280">
        <v>141.54422399999999</v>
      </c>
      <c r="L593" s="280">
        <v>141.54422399999999</v>
      </c>
      <c r="M593" s="280">
        <v>141.54422399999999</v>
      </c>
      <c r="N593" s="280">
        <v>141.54422399999999</v>
      </c>
      <c r="O593" s="280">
        <v>141.54422399999999</v>
      </c>
      <c r="P593" s="280">
        <v>141.54422399999999</v>
      </c>
      <c r="Q593" s="280">
        <v>141.54422399999999</v>
      </c>
      <c r="R593" s="280">
        <v>141.54422399999999</v>
      </c>
      <c r="S593" s="280">
        <v>141.54422399999999</v>
      </c>
      <c r="T593" s="280">
        <v>141.54422399999999</v>
      </c>
      <c r="U593" s="280">
        <v>141.54422399999999</v>
      </c>
      <c r="V593" s="280">
        <v>141.54422399999999</v>
      </c>
      <c r="W593" s="280">
        <v>141.54422399999999</v>
      </c>
      <c r="X593" s="280">
        <v>141.54422399999999</v>
      </c>
      <c r="Y593" s="281">
        <v>141.54422399999999</v>
      </c>
    </row>
    <row r="594" spans="1:25" ht="15.75" outlineLevel="1" thickBot="1">
      <c r="A594" s="279" t="s">
        <v>67</v>
      </c>
      <c r="B594" s="150">
        <v>676.12</v>
      </c>
      <c r="C594" s="280">
        <v>676.12</v>
      </c>
      <c r="D594" s="280">
        <v>676.12</v>
      </c>
      <c r="E594" s="280">
        <v>676.12</v>
      </c>
      <c r="F594" s="280">
        <v>676.12</v>
      </c>
      <c r="G594" s="280">
        <v>676.12</v>
      </c>
      <c r="H594" s="280">
        <v>676.12</v>
      </c>
      <c r="I594" s="280">
        <v>676.12</v>
      </c>
      <c r="J594" s="280">
        <v>676.12</v>
      </c>
      <c r="K594" s="280">
        <v>676.12</v>
      </c>
      <c r="L594" s="280">
        <v>676.12</v>
      </c>
      <c r="M594" s="280">
        <v>676.12</v>
      </c>
      <c r="N594" s="280">
        <v>676.12</v>
      </c>
      <c r="O594" s="280">
        <v>676.12</v>
      </c>
      <c r="P594" s="280">
        <v>676.12</v>
      </c>
      <c r="Q594" s="280">
        <v>676.12</v>
      </c>
      <c r="R594" s="280">
        <v>676.12</v>
      </c>
      <c r="S594" s="280">
        <v>676.12</v>
      </c>
      <c r="T594" s="280">
        <v>676.12</v>
      </c>
      <c r="U594" s="280">
        <v>676.12</v>
      </c>
      <c r="V594" s="280">
        <v>676.12</v>
      </c>
      <c r="W594" s="280">
        <v>676.12</v>
      </c>
      <c r="X594" s="280">
        <v>676.12</v>
      </c>
      <c r="Y594" s="281">
        <v>676.12</v>
      </c>
    </row>
    <row r="595" spans="1:25" ht="15.75" outlineLevel="1" thickBot="1">
      <c r="A595" s="279" t="s">
        <v>69</v>
      </c>
      <c r="B595" s="150">
        <v>5.03863794</v>
      </c>
      <c r="C595" s="280">
        <v>5.03863794</v>
      </c>
      <c r="D595" s="280">
        <v>5.03863794</v>
      </c>
      <c r="E595" s="280">
        <v>5.03863794</v>
      </c>
      <c r="F595" s="280">
        <v>5.03863794</v>
      </c>
      <c r="G595" s="280">
        <v>5.03863794</v>
      </c>
      <c r="H595" s="280">
        <v>5.03863794</v>
      </c>
      <c r="I595" s="280">
        <v>5.03863794</v>
      </c>
      <c r="J595" s="280">
        <v>5.03863794</v>
      </c>
      <c r="K595" s="280">
        <v>5.03863794</v>
      </c>
      <c r="L595" s="280">
        <v>5.03863794</v>
      </c>
      <c r="M595" s="280">
        <v>5.03863794</v>
      </c>
      <c r="N595" s="280">
        <v>5.03863794</v>
      </c>
      <c r="O595" s="280">
        <v>5.03863794</v>
      </c>
      <c r="P595" s="280">
        <v>5.03863794</v>
      </c>
      <c r="Q595" s="280">
        <v>5.03863794</v>
      </c>
      <c r="R595" s="280">
        <v>5.03863794</v>
      </c>
      <c r="S595" s="280">
        <v>5.03863794</v>
      </c>
      <c r="T595" s="280">
        <v>5.03863794</v>
      </c>
      <c r="U595" s="280">
        <v>5.03863794</v>
      </c>
      <c r="V595" s="280">
        <v>5.03863794</v>
      </c>
      <c r="W595" s="280">
        <v>5.03863794</v>
      </c>
      <c r="X595" s="280">
        <v>5.03863794</v>
      </c>
      <c r="Y595" s="281">
        <v>5.03863794</v>
      </c>
    </row>
    <row r="596" spans="1:25" ht="45.75" outlineLevel="1" thickBot="1">
      <c r="A596" s="149" t="s">
        <v>141</v>
      </c>
      <c r="B596" s="150">
        <v>1006</v>
      </c>
      <c r="C596" s="150">
        <v>1006</v>
      </c>
      <c r="D596" s="150">
        <v>1006</v>
      </c>
      <c r="E596" s="150">
        <v>1006</v>
      </c>
      <c r="F596" s="150">
        <v>1006</v>
      </c>
      <c r="G596" s="150">
        <v>1006</v>
      </c>
      <c r="H596" s="150">
        <v>1006</v>
      </c>
      <c r="I596" s="150">
        <v>1006</v>
      </c>
      <c r="J596" s="150">
        <v>1006</v>
      </c>
      <c r="K596" s="150">
        <v>1006</v>
      </c>
      <c r="L596" s="150">
        <v>1006</v>
      </c>
      <c r="M596" s="150">
        <v>1006</v>
      </c>
      <c r="N596" s="150">
        <v>1006</v>
      </c>
      <c r="O596" s="150">
        <v>1006</v>
      </c>
      <c r="P596" s="150">
        <v>1006</v>
      </c>
      <c r="Q596" s="150">
        <v>1006</v>
      </c>
      <c r="R596" s="150">
        <v>1006</v>
      </c>
      <c r="S596" s="150">
        <v>1006</v>
      </c>
      <c r="T596" s="150">
        <v>1006</v>
      </c>
      <c r="U596" s="150">
        <v>1006</v>
      </c>
      <c r="V596" s="150">
        <v>1006</v>
      </c>
      <c r="W596" s="150">
        <v>1006</v>
      </c>
      <c r="X596" s="150">
        <v>1006</v>
      </c>
      <c r="Y596" s="150">
        <v>1006</v>
      </c>
    </row>
    <row r="597" spans="1:25" ht="20.25" customHeight="1" thickBot="1">
      <c r="A597" s="275">
        <v>22</v>
      </c>
      <c r="B597" s="276">
        <f>B598+B599+B600+B601+B602+B603</f>
        <v>3575.58161354</v>
      </c>
      <c r="C597" s="276">
        <f aca="true" t="shared" si="77" ref="C597:Y597">C598+C599+C600+C601+C602+C603</f>
        <v>3637.17668485</v>
      </c>
      <c r="D597" s="276">
        <f t="shared" si="77"/>
        <v>3678.4252999200003</v>
      </c>
      <c r="E597" s="276">
        <f t="shared" si="77"/>
        <v>3685.6808571</v>
      </c>
      <c r="F597" s="276">
        <f t="shared" si="77"/>
        <v>3688.83993034</v>
      </c>
      <c r="G597" s="276">
        <f t="shared" si="77"/>
        <v>3682.11152037</v>
      </c>
      <c r="H597" s="276">
        <f t="shared" si="77"/>
        <v>3653.80968919</v>
      </c>
      <c r="I597" s="276">
        <f t="shared" si="77"/>
        <v>3595.31363825</v>
      </c>
      <c r="J597" s="276">
        <f t="shared" si="77"/>
        <v>3532.7859116100003</v>
      </c>
      <c r="K597" s="276">
        <f t="shared" si="77"/>
        <v>3479.91816818</v>
      </c>
      <c r="L597" s="276">
        <f t="shared" si="77"/>
        <v>3467.44302379</v>
      </c>
      <c r="M597" s="276">
        <f t="shared" si="77"/>
        <v>3479.80689105</v>
      </c>
      <c r="N597" s="276">
        <f t="shared" si="77"/>
        <v>3494.2698137300004</v>
      </c>
      <c r="O597" s="276">
        <f t="shared" si="77"/>
        <v>3503.4203641500003</v>
      </c>
      <c r="P597" s="276">
        <f t="shared" si="77"/>
        <v>3520.17622406</v>
      </c>
      <c r="Q597" s="276">
        <f t="shared" si="77"/>
        <v>3529.95715242</v>
      </c>
      <c r="R597" s="276">
        <f t="shared" si="77"/>
        <v>3533.93909394</v>
      </c>
      <c r="S597" s="276">
        <f t="shared" si="77"/>
        <v>3510.41863064</v>
      </c>
      <c r="T597" s="276">
        <f t="shared" si="77"/>
        <v>3481.5075801800003</v>
      </c>
      <c r="U597" s="276">
        <f t="shared" si="77"/>
        <v>3473.6601857100004</v>
      </c>
      <c r="V597" s="276">
        <f t="shared" si="77"/>
        <v>3432.66282428</v>
      </c>
      <c r="W597" s="276">
        <f t="shared" si="77"/>
        <v>3428.76500432</v>
      </c>
      <c r="X597" s="276">
        <f t="shared" si="77"/>
        <v>3463.48743546</v>
      </c>
      <c r="Y597" s="276">
        <f t="shared" si="77"/>
        <v>3525.34842401</v>
      </c>
    </row>
    <row r="598" spans="1:25" ht="60.75" outlineLevel="1" thickBot="1">
      <c r="A598" s="279" t="s">
        <v>96</v>
      </c>
      <c r="B598" s="150">
        <v>1715.6487516</v>
      </c>
      <c r="C598" s="280">
        <v>1777.24382291</v>
      </c>
      <c r="D598" s="280">
        <v>1818.49243798</v>
      </c>
      <c r="E598" s="280">
        <v>1825.74799516</v>
      </c>
      <c r="F598" s="280">
        <v>1828.9070684</v>
      </c>
      <c r="G598" s="280">
        <v>1822.17865843</v>
      </c>
      <c r="H598" s="280">
        <v>1793.87682725</v>
      </c>
      <c r="I598" s="280">
        <v>1735.38077631</v>
      </c>
      <c r="J598" s="280">
        <v>1672.85304967</v>
      </c>
      <c r="K598" s="280">
        <v>1619.98530624</v>
      </c>
      <c r="L598" s="280">
        <v>1607.51016185</v>
      </c>
      <c r="M598" s="280">
        <v>1619.87402911</v>
      </c>
      <c r="N598" s="280">
        <v>1634.33695179</v>
      </c>
      <c r="O598" s="280">
        <v>1643.48750221</v>
      </c>
      <c r="P598" s="280">
        <v>1660.24336212</v>
      </c>
      <c r="Q598" s="280">
        <v>1670.02429048</v>
      </c>
      <c r="R598" s="280">
        <v>1674.006232</v>
      </c>
      <c r="S598" s="280">
        <v>1650.4857687</v>
      </c>
      <c r="T598" s="280">
        <v>1621.57471824</v>
      </c>
      <c r="U598" s="280">
        <v>1613.72732377</v>
      </c>
      <c r="V598" s="280">
        <v>1572.72996234</v>
      </c>
      <c r="W598" s="280">
        <v>1568.83214238</v>
      </c>
      <c r="X598" s="280">
        <v>1603.55457352</v>
      </c>
      <c r="Y598" s="281">
        <v>1665.41556207</v>
      </c>
    </row>
    <row r="599" spans="1:25" ht="60.75" outlineLevel="1" thickBot="1">
      <c r="A599" s="279" t="s">
        <v>100</v>
      </c>
      <c r="B599" s="150">
        <v>31.23</v>
      </c>
      <c r="C599" s="280">
        <v>31.23</v>
      </c>
      <c r="D599" s="280">
        <v>31.23</v>
      </c>
      <c r="E599" s="280">
        <v>31.23</v>
      </c>
      <c r="F599" s="280">
        <v>31.23</v>
      </c>
      <c r="G599" s="280">
        <v>31.23</v>
      </c>
      <c r="H599" s="280">
        <v>31.23</v>
      </c>
      <c r="I599" s="280">
        <v>31.23</v>
      </c>
      <c r="J599" s="280">
        <v>31.23</v>
      </c>
      <c r="K599" s="280">
        <v>31.23</v>
      </c>
      <c r="L599" s="280">
        <v>31.23</v>
      </c>
      <c r="M599" s="280">
        <v>31.23</v>
      </c>
      <c r="N599" s="280">
        <v>31.23</v>
      </c>
      <c r="O599" s="280">
        <v>31.23</v>
      </c>
      <c r="P599" s="280">
        <v>31.23</v>
      </c>
      <c r="Q599" s="280">
        <v>31.23</v>
      </c>
      <c r="R599" s="280">
        <v>31.23</v>
      </c>
      <c r="S599" s="280">
        <v>31.23</v>
      </c>
      <c r="T599" s="280">
        <v>31.23</v>
      </c>
      <c r="U599" s="280">
        <v>31.23</v>
      </c>
      <c r="V599" s="280">
        <v>31.23</v>
      </c>
      <c r="W599" s="280">
        <v>31.23</v>
      </c>
      <c r="X599" s="280">
        <v>31.23</v>
      </c>
      <c r="Y599" s="281">
        <v>31.23</v>
      </c>
    </row>
    <row r="600" spans="1:25" ht="15.75" outlineLevel="1" thickBot="1">
      <c r="A600" s="279" t="s">
        <v>66</v>
      </c>
      <c r="B600" s="150">
        <v>141.54422399999999</v>
      </c>
      <c r="C600" s="280">
        <v>141.54422399999999</v>
      </c>
      <c r="D600" s="280">
        <v>141.54422399999999</v>
      </c>
      <c r="E600" s="280">
        <v>141.54422399999999</v>
      </c>
      <c r="F600" s="280">
        <v>141.54422399999999</v>
      </c>
      <c r="G600" s="280">
        <v>141.54422399999999</v>
      </c>
      <c r="H600" s="280">
        <v>141.54422399999999</v>
      </c>
      <c r="I600" s="280">
        <v>141.54422399999999</v>
      </c>
      <c r="J600" s="280">
        <v>141.54422399999999</v>
      </c>
      <c r="K600" s="280">
        <v>141.54422399999999</v>
      </c>
      <c r="L600" s="280">
        <v>141.54422399999999</v>
      </c>
      <c r="M600" s="280">
        <v>141.54422399999999</v>
      </c>
      <c r="N600" s="280">
        <v>141.54422399999999</v>
      </c>
      <c r="O600" s="280">
        <v>141.54422399999999</v>
      </c>
      <c r="P600" s="280">
        <v>141.54422399999999</v>
      </c>
      <c r="Q600" s="280">
        <v>141.54422399999999</v>
      </c>
      <c r="R600" s="280">
        <v>141.54422399999999</v>
      </c>
      <c r="S600" s="280">
        <v>141.54422399999999</v>
      </c>
      <c r="T600" s="280">
        <v>141.54422399999999</v>
      </c>
      <c r="U600" s="280">
        <v>141.54422399999999</v>
      </c>
      <c r="V600" s="280">
        <v>141.54422399999999</v>
      </c>
      <c r="W600" s="280">
        <v>141.54422399999999</v>
      </c>
      <c r="X600" s="280">
        <v>141.54422399999999</v>
      </c>
      <c r="Y600" s="281">
        <v>141.54422399999999</v>
      </c>
    </row>
    <row r="601" spans="1:25" ht="15.75" outlineLevel="1" thickBot="1">
      <c r="A601" s="279" t="s">
        <v>67</v>
      </c>
      <c r="B601" s="150">
        <v>676.12</v>
      </c>
      <c r="C601" s="280">
        <v>676.12</v>
      </c>
      <c r="D601" s="280">
        <v>676.12</v>
      </c>
      <c r="E601" s="280">
        <v>676.12</v>
      </c>
      <c r="F601" s="280">
        <v>676.12</v>
      </c>
      <c r="G601" s="280">
        <v>676.12</v>
      </c>
      <c r="H601" s="280">
        <v>676.12</v>
      </c>
      <c r="I601" s="280">
        <v>676.12</v>
      </c>
      <c r="J601" s="280">
        <v>676.12</v>
      </c>
      <c r="K601" s="280">
        <v>676.12</v>
      </c>
      <c r="L601" s="280">
        <v>676.12</v>
      </c>
      <c r="M601" s="280">
        <v>676.12</v>
      </c>
      <c r="N601" s="280">
        <v>676.12</v>
      </c>
      <c r="O601" s="280">
        <v>676.12</v>
      </c>
      <c r="P601" s="280">
        <v>676.12</v>
      </c>
      <c r="Q601" s="280">
        <v>676.12</v>
      </c>
      <c r="R601" s="280">
        <v>676.12</v>
      </c>
      <c r="S601" s="280">
        <v>676.12</v>
      </c>
      <c r="T601" s="280">
        <v>676.12</v>
      </c>
      <c r="U601" s="280">
        <v>676.12</v>
      </c>
      <c r="V601" s="280">
        <v>676.12</v>
      </c>
      <c r="W601" s="280">
        <v>676.12</v>
      </c>
      <c r="X601" s="280">
        <v>676.12</v>
      </c>
      <c r="Y601" s="281">
        <v>676.12</v>
      </c>
    </row>
    <row r="602" spans="1:25" ht="15.75" outlineLevel="1" thickBot="1">
      <c r="A602" s="279" t="s">
        <v>69</v>
      </c>
      <c r="B602" s="150">
        <v>5.03863794</v>
      </c>
      <c r="C602" s="280">
        <v>5.03863794</v>
      </c>
      <c r="D602" s="280">
        <v>5.03863794</v>
      </c>
      <c r="E602" s="280">
        <v>5.03863794</v>
      </c>
      <c r="F602" s="280">
        <v>5.03863794</v>
      </c>
      <c r="G602" s="280">
        <v>5.03863794</v>
      </c>
      <c r="H602" s="280">
        <v>5.03863794</v>
      </c>
      <c r="I602" s="280">
        <v>5.03863794</v>
      </c>
      <c r="J602" s="280">
        <v>5.03863794</v>
      </c>
      <c r="K602" s="280">
        <v>5.03863794</v>
      </c>
      <c r="L602" s="280">
        <v>5.03863794</v>
      </c>
      <c r="M602" s="280">
        <v>5.03863794</v>
      </c>
      <c r="N602" s="280">
        <v>5.03863794</v>
      </c>
      <c r="O602" s="280">
        <v>5.03863794</v>
      </c>
      <c r="P602" s="280">
        <v>5.03863794</v>
      </c>
      <c r="Q602" s="280">
        <v>5.03863794</v>
      </c>
      <c r="R602" s="280">
        <v>5.03863794</v>
      </c>
      <c r="S602" s="280">
        <v>5.03863794</v>
      </c>
      <c r="T602" s="280">
        <v>5.03863794</v>
      </c>
      <c r="U602" s="280">
        <v>5.03863794</v>
      </c>
      <c r="V602" s="280">
        <v>5.03863794</v>
      </c>
      <c r="W602" s="280">
        <v>5.03863794</v>
      </c>
      <c r="X602" s="280">
        <v>5.03863794</v>
      </c>
      <c r="Y602" s="281">
        <v>5.03863794</v>
      </c>
    </row>
    <row r="603" spans="1:25" ht="45.75" outlineLevel="1" thickBot="1">
      <c r="A603" s="149" t="s">
        <v>141</v>
      </c>
      <c r="B603" s="150">
        <v>1006</v>
      </c>
      <c r="C603" s="150">
        <v>1006</v>
      </c>
      <c r="D603" s="150">
        <v>1006</v>
      </c>
      <c r="E603" s="150">
        <v>1006</v>
      </c>
      <c r="F603" s="150">
        <v>1006</v>
      </c>
      <c r="G603" s="150">
        <v>1006</v>
      </c>
      <c r="H603" s="150">
        <v>1006</v>
      </c>
      <c r="I603" s="150">
        <v>1006</v>
      </c>
      <c r="J603" s="150">
        <v>1006</v>
      </c>
      <c r="K603" s="150">
        <v>1006</v>
      </c>
      <c r="L603" s="150">
        <v>1006</v>
      </c>
      <c r="M603" s="150">
        <v>1006</v>
      </c>
      <c r="N603" s="150">
        <v>1006</v>
      </c>
      <c r="O603" s="150">
        <v>1006</v>
      </c>
      <c r="P603" s="150">
        <v>1006</v>
      </c>
      <c r="Q603" s="150">
        <v>1006</v>
      </c>
      <c r="R603" s="150">
        <v>1006</v>
      </c>
      <c r="S603" s="150">
        <v>1006</v>
      </c>
      <c r="T603" s="150">
        <v>1006</v>
      </c>
      <c r="U603" s="150">
        <v>1006</v>
      </c>
      <c r="V603" s="150">
        <v>1006</v>
      </c>
      <c r="W603" s="150">
        <v>1006</v>
      </c>
      <c r="X603" s="150">
        <v>1006</v>
      </c>
      <c r="Y603" s="150">
        <v>1006</v>
      </c>
    </row>
    <row r="604" spans="1:25" ht="20.25" customHeight="1" thickBot="1">
      <c r="A604" s="275">
        <v>23</v>
      </c>
      <c r="B604" s="276">
        <f>B605+B606+B607+B608+B609+B610</f>
        <v>3600.43569238</v>
      </c>
      <c r="C604" s="276">
        <f aca="true" t="shared" si="78" ref="C604:Y604">C605+C606+C607+C608+C609+C610</f>
        <v>3630.0331429400003</v>
      </c>
      <c r="D604" s="276">
        <f t="shared" si="78"/>
        <v>3623.92761118</v>
      </c>
      <c r="E604" s="276">
        <f t="shared" si="78"/>
        <v>3679.0718158500003</v>
      </c>
      <c r="F604" s="276">
        <f t="shared" si="78"/>
        <v>3677.2321246</v>
      </c>
      <c r="G604" s="276">
        <f t="shared" si="78"/>
        <v>3620.39263983</v>
      </c>
      <c r="H604" s="276">
        <f t="shared" si="78"/>
        <v>3632.0612241000003</v>
      </c>
      <c r="I604" s="276">
        <f t="shared" si="78"/>
        <v>3606.9994156000002</v>
      </c>
      <c r="J604" s="276">
        <f t="shared" si="78"/>
        <v>3567.35881117</v>
      </c>
      <c r="K604" s="276">
        <f t="shared" si="78"/>
        <v>3510.98567257</v>
      </c>
      <c r="L604" s="276">
        <f t="shared" si="78"/>
        <v>3485.6218848400003</v>
      </c>
      <c r="M604" s="276">
        <f t="shared" si="78"/>
        <v>3483.5905305700003</v>
      </c>
      <c r="N604" s="276">
        <f t="shared" si="78"/>
        <v>3494.0535144600003</v>
      </c>
      <c r="O604" s="276">
        <f t="shared" si="78"/>
        <v>3521.2111132500004</v>
      </c>
      <c r="P604" s="276">
        <f t="shared" si="78"/>
        <v>3533.3455942200003</v>
      </c>
      <c r="Q604" s="276">
        <f t="shared" si="78"/>
        <v>3540.82184064</v>
      </c>
      <c r="R604" s="276">
        <f t="shared" si="78"/>
        <v>3535.9499213400004</v>
      </c>
      <c r="S604" s="276">
        <f t="shared" si="78"/>
        <v>3517.34608052</v>
      </c>
      <c r="T604" s="276">
        <f t="shared" si="78"/>
        <v>3495.10856197</v>
      </c>
      <c r="U604" s="276">
        <f t="shared" si="78"/>
        <v>3486.8174874200004</v>
      </c>
      <c r="V604" s="276">
        <f t="shared" si="78"/>
        <v>3446.37088687</v>
      </c>
      <c r="W604" s="276">
        <f t="shared" si="78"/>
        <v>3434.4116805400004</v>
      </c>
      <c r="X604" s="276">
        <f t="shared" si="78"/>
        <v>3467.18725416</v>
      </c>
      <c r="Y604" s="276">
        <f t="shared" si="78"/>
        <v>3529.9472280100003</v>
      </c>
    </row>
    <row r="605" spans="1:25" ht="60.75" outlineLevel="1" thickBot="1">
      <c r="A605" s="279" t="s">
        <v>96</v>
      </c>
      <c r="B605" s="150">
        <v>1740.50283044</v>
      </c>
      <c r="C605" s="280">
        <v>1770.100281</v>
      </c>
      <c r="D605" s="280">
        <v>1763.99474924</v>
      </c>
      <c r="E605" s="280">
        <v>1819.13895391</v>
      </c>
      <c r="F605" s="280">
        <v>1817.29926266</v>
      </c>
      <c r="G605" s="280">
        <v>1760.45977789</v>
      </c>
      <c r="H605" s="280">
        <v>1772.12836216</v>
      </c>
      <c r="I605" s="280">
        <v>1747.06655366</v>
      </c>
      <c r="J605" s="280">
        <v>1707.42594923</v>
      </c>
      <c r="K605" s="280">
        <v>1651.05281063</v>
      </c>
      <c r="L605" s="280">
        <v>1625.6890229</v>
      </c>
      <c r="M605" s="280">
        <v>1623.65766863</v>
      </c>
      <c r="N605" s="280">
        <v>1634.12065252</v>
      </c>
      <c r="O605" s="280">
        <v>1661.27825131</v>
      </c>
      <c r="P605" s="280">
        <v>1673.41273228</v>
      </c>
      <c r="Q605" s="280">
        <v>1680.8889787</v>
      </c>
      <c r="R605" s="280">
        <v>1676.0170594</v>
      </c>
      <c r="S605" s="280">
        <v>1657.41321858</v>
      </c>
      <c r="T605" s="280">
        <v>1635.17570003</v>
      </c>
      <c r="U605" s="280">
        <v>1626.88462548</v>
      </c>
      <c r="V605" s="280">
        <v>1586.43802493</v>
      </c>
      <c r="W605" s="280">
        <v>1574.4788186</v>
      </c>
      <c r="X605" s="280">
        <v>1607.25439222</v>
      </c>
      <c r="Y605" s="281">
        <v>1670.01436607</v>
      </c>
    </row>
    <row r="606" spans="1:25" ht="60.75" outlineLevel="1" thickBot="1">
      <c r="A606" s="279" t="s">
        <v>100</v>
      </c>
      <c r="B606" s="150">
        <v>31.23</v>
      </c>
      <c r="C606" s="280">
        <v>31.23</v>
      </c>
      <c r="D606" s="280">
        <v>31.23</v>
      </c>
      <c r="E606" s="280">
        <v>31.23</v>
      </c>
      <c r="F606" s="280">
        <v>31.23</v>
      </c>
      <c r="G606" s="280">
        <v>31.23</v>
      </c>
      <c r="H606" s="280">
        <v>31.23</v>
      </c>
      <c r="I606" s="280">
        <v>31.23</v>
      </c>
      <c r="J606" s="280">
        <v>31.23</v>
      </c>
      <c r="K606" s="280">
        <v>31.23</v>
      </c>
      <c r="L606" s="280">
        <v>31.23</v>
      </c>
      <c r="M606" s="280">
        <v>31.23</v>
      </c>
      <c r="N606" s="280">
        <v>31.23</v>
      </c>
      <c r="O606" s="280">
        <v>31.23</v>
      </c>
      <c r="P606" s="280">
        <v>31.23</v>
      </c>
      <c r="Q606" s="280">
        <v>31.23</v>
      </c>
      <c r="R606" s="280">
        <v>31.23</v>
      </c>
      <c r="S606" s="280">
        <v>31.23</v>
      </c>
      <c r="T606" s="280">
        <v>31.23</v>
      </c>
      <c r="U606" s="280">
        <v>31.23</v>
      </c>
      <c r="V606" s="280">
        <v>31.23</v>
      </c>
      <c r="W606" s="280">
        <v>31.23</v>
      </c>
      <c r="X606" s="280">
        <v>31.23</v>
      </c>
      <c r="Y606" s="281">
        <v>31.23</v>
      </c>
    </row>
    <row r="607" spans="1:25" ht="15.75" outlineLevel="1" thickBot="1">
      <c r="A607" s="279" t="s">
        <v>66</v>
      </c>
      <c r="B607" s="150">
        <v>141.54422399999999</v>
      </c>
      <c r="C607" s="280">
        <v>141.54422399999999</v>
      </c>
      <c r="D607" s="280">
        <v>141.54422399999999</v>
      </c>
      <c r="E607" s="280">
        <v>141.54422399999999</v>
      </c>
      <c r="F607" s="280">
        <v>141.54422399999999</v>
      </c>
      <c r="G607" s="280">
        <v>141.54422399999999</v>
      </c>
      <c r="H607" s="280">
        <v>141.54422399999999</v>
      </c>
      <c r="I607" s="280">
        <v>141.54422399999999</v>
      </c>
      <c r="J607" s="280">
        <v>141.54422399999999</v>
      </c>
      <c r="K607" s="280">
        <v>141.54422399999999</v>
      </c>
      <c r="L607" s="280">
        <v>141.54422399999999</v>
      </c>
      <c r="M607" s="280">
        <v>141.54422399999999</v>
      </c>
      <c r="N607" s="280">
        <v>141.54422399999999</v>
      </c>
      <c r="O607" s="280">
        <v>141.54422399999999</v>
      </c>
      <c r="P607" s="280">
        <v>141.54422399999999</v>
      </c>
      <c r="Q607" s="280">
        <v>141.54422399999999</v>
      </c>
      <c r="R607" s="280">
        <v>141.54422399999999</v>
      </c>
      <c r="S607" s="280">
        <v>141.54422399999999</v>
      </c>
      <c r="T607" s="280">
        <v>141.54422399999999</v>
      </c>
      <c r="U607" s="280">
        <v>141.54422399999999</v>
      </c>
      <c r="V607" s="280">
        <v>141.54422399999999</v>
      </c>
      <c r="W607" s="280">
        <v>141.54422399999999</v>
      </c>
      <c r="X607" s="280">
        <v>141.54422399999999</v>
      </c>
      <c r="Y607" s="281">
        <v>141.54422399999999</v>
      </c>
    </row>
    <row r="608" spans="1:25" ht="15.75" outlineLevel="1" thickBot="1">
      <c r="A608" s="279" t="s">
        <v>67</v>
      </c>
      <c r="B608" s="150">
        <v>676.12</v>
      </c>
      <c r="C608" s="280">
        <v>676.12</v>
      </c>
      <c r="D608" s="280">
        <v>676.12</v>
      </c>
      <c r="E608" s="280">
        <v>676.12</v>
      </c>
      <c r="F608" s="280">
        <v>676.12</v>
      </c>
      <c r="G608" s="280">
        <v>676.12</v>
      </c>
      <c r="H608" s="280">
        <v>676.12</v>
      </c>
      <c r="I608" s="280">
        <v>676.12</v>
      </c>
      <c r="J608" s="280">
        <v>676.12</v>
      </c>
      <c r="K608" s="280">
        <v>676.12</v>
      </c>
      <c r="L608" s="280">
        <v>676.12</v>
      </c>
      <c r="M608" s="280">
        <v>676.12</v>
      </c>
      <c r="N608" s="280">
        <v>676.12</v>
      </c>
      <c r="O608" s="280">
        <v>676.12</v>
      </c>
      <c r="P608" s="280">
        <v>676.12</v>
      </c>
      <c r="Q608" s="280">
        <v>676.12</v>
      </c>
      <c r="R608" s="280">
        <v>676.12</v>
      </c>
      <c r="S608" s="280">
        <v>676.12</v>
      </c>
      <c r="T608" s="280">
        <v>676.12</v>
      </c>
      <c r="U608" s="280">
        <v>676.12</v>
      </c>
      <c r="V608" s="280">
        <v>676.12</v>
      </c>
      <c r="W608" s="280">
        <v>676.12</v>
      </c>
      <c r="X608" s="280">
        <v>676.12</v>
      </c>
      <c r="Y608" s="281">
        <v>676.12</v>
      </c>
    </row>
    <row r="609" spans="1:25" ht="15.75" outlineLevel="1" thickBot="1">
      <c r="A609" s="279" t="s">
        <v>69</v>
      </c>
      <c r="B609" s="150">
        <v>5.03863794</v>
      </c>
      <c r="C609" s="280">
        <v>5.03863794</v>
      </c>
      <c r="D609" s="280">
        <v>5.03863794</v>
      </c>
      <c r="E609" s="280">
        <v>5.03863794</v>
      </c>
      <c r="F609" s="280">
        <v>5.03863794</v>
      </c>
      <c r="G609" s="280">
        <v>5.03863794</v>
      </c>
      <c r="H609" s="280">
        <v>5.03863794</v>
      </c>
      <c r="I609" s="280">
        <v>5.03863794</v>
      </c>
      <c r="J609" s="280">
        <v>5.03863794</v>
      </c>
      <c r="K609" s="280">
        <v>5.03863794</v>
      </c>
      <c r="L609" s="280">
        <v>5.03863794</v>
      </c>
      <c r="M609" s="280">
        <v>5.03863794</v>
      </c>
      <c r="N609" s="280">
        <v>5.03863794</v>
      </c>
      <c r="O609" s="280">
        <v>5.03863794</v>
      </c>
      <c r="P609" s="280">
        <v>5.03863794</v>
      </c>
      <c r="Q609" s="280">
        <v>5.03863794</v>
      </c>
      <c r="R609" s="280">
        <v>5.03863794</v>
      </c>
      <c r="S609" s="280">
        <v>5.03863794</v>
      </c>
      <c r="T609" s="280">
        <v>5.03863794</v>
      </c>
      <c r="U609" s="280">
        <v>5.03863794</v>
      </c>
      <c r="V609" s="280">
        <v>5.03863794</v>
      </c>
      <c r="W609" s="280">
        <v>5.03863794</v>
      </c>
      <c r="X609" s="280">
        <v>5.03863794</v>
      </c>
      <c r="Y609" s="281">
        <v>5.03863794</v>
      </c>
    </row>
    <row r="610" spans="1:25" ht="45.75" outlineLevel="1" thickBot="1">
      <c r="A610" s="149" t="s">
        <v>141</v>
      </c>
      <c r="B610" s="150">
        <v>1006</v>
      </c>
      <c r="C610" s="150">
        <v>1006</v>
      </c>
      <c r="D610" s="150">
        <v>1006</v>
      </c>
      <c r="E610" s="150">
        <v>1006</v>
      </c>
      <c r="F610" s="150">
        <v>1006</v>
      </c>
      <c r="G610" s="150">
        <v>1006</v>
      </c>
      <c r="H610" s="150">
        <v>1006</v>
      </c>
      <c r="I610" s="150">
        <v>1006</v>
      </c>
      <c r="J610" s="150">
        <v>1006</v>
      </c>
      <c r="K610" s="150">
        <v>1006</v>
      </c>
      <c r="L610" s="150">
        <v>1006</v>
      </c>
      <c r="M610" s="150">
        <v>1006</v>
      </c>
      <c r="N610" s="150">
        <v>1006</v>
      </c>
      <c r="O610" s="150">
        <v>1006</v>
      </c>
      <c r="P610" s="150">
        <v>1006</v>
      </c>
      <c r="Q610" s="150">
        <v>1006</v>
      </c>
      <c r="R610" s="150">
        <v>1006</v>
      </c>
      <c r="S610" s="150">
        <v>1006</v>
      </c>
      <c r="T610" s="150">
        <v>1006</v>
      </c>
      <c r="U610" s="150">
        <v>1006</v>
      </c>
      <c r="V610" s="150">
        <v>1006</v>
      </c>
      <c r="W610" s="150">
        <v>1006</v>
      </c>
      <c r="X610" s="150">
        <v>1006</v>
      </c>
      <c r="Y610" s="150">
        <v>1006</v>
      </c>
    </row>
    <row r="611" spans="1:25" ht="20.25" customHeight="1" thickBot="1">
      <c r="A611" s="275">
        <v>24</v>
      </c>
      <c r="B611" s="276">
        <f>B612+B613+B614+B615+B616+B617</f>
        <v>3534.74368477</v>
      </c>
      <c r="C611" s="276">
        <f aca="true" t="shared" si="79" ref="C611:Y611">C612+C613+C614+C615+C616+C617</f>
        <v>3596.6985072700004</v>
      </c>
      <c r="D611" s="276">
        <f t="shared" si="79"/>
        <v>3615.17476475</v>
      </c>
      <c r="E611" s="276">
        <f t="shared" si="79"/>
        <v>3627.4007318900003</v>
      </c>
      <c r="F611" s="276">
        <f t="shared" si="79"/>
        <v>3627.61886093</v>
      </c>
      <c r="G611" s="276">
        <f t="shared" si="79"/>
        <v>3604.89508839</v>
      </c>
      <c r="H611" s="276">
        <f t="shared" si="79"/>
        <v>3612.7349292100002</v>
      </c>
      <c r="I611" s="276">
        <f t="shared" si="79"/>
        <v>3470.0168941700003</v>
      </c>
      <c r="J611" s="276">
        <f t="shared" si="79"/>
        <v>3445.05132248</v>
      </c>
      <c r="K611" s="276">
        <f t="shared" si="79"/>
        <v>3407.83645174</v>
      </c>
      <c r="L611" s="276">
        <f t="shared" si="79"/>
        <v>3384.0238253800003</v>
      </c>
      <c r="M611" s="276">
        <f t="shared" si="79"/>
        <v>3409.2609877200002</v>
      </c>
      <c r="N611" s="276">
        <f t="shared" si="79"/>
        <v>3430.3687673000004</v>
      </c>
      <c r="O611" s="276">
        <f t="shared" si="79"/>
        <v>3443.05289377</v>
      </c>
      <c r="P611" s="276">
        <f t="shared" si="79"/>
        <v>3480.22675475</v>
      </c>
      <c r="Q611" s="276">
        <f t="shared" si="79"/>
        <v>3484.4435008200003</v>
      </c>
      <c r="R611" s="276">
        <f t="shared" si="79"/>
        <v>3494.20005036</v>
      </c>
      <c r="S611" s="276">
        <f t="shared" si="79"/>
        <v>3468.5820931000003</v>
      </c>
      <c r="T611" s="276">
        <f t="shared" si="79"/>
        <v>3447.46985605</v>
      </c>
      <c r="U611" s="276">
        <f t="shared" si="79"/>
        <v>3430.20892149</v>
      </c>
      <c r="V611" s="276">
        <f t="shared" si="79"/>
        <v>3392.89734296</v>
      </c>
      <c r="W611" s="276">
        <f t="shared" si="79"/>
        <v>3371.83163107</v>
      </c>
      <c r="X611" s="276">
        <f t="shared" si="79"/>
        <v>3416.41129515</v>
      </c>
      <c r="Y611" s="276">
        <f t="shared" si="79"/>
        <v>3478.05118567</v>
      </c>
    </row>
    <row r="612" spans="1:25" ht="60.75" outlineLevel="1" thickBot="1">
      <c r="A612" s="279" t="s">
        <v>96</v>
      </c>
      <c r="B612" s="150">
        <v>1674.81082283</v>
      </c>
      <c r="C612" s="280">
        <v>1736.76564533</v>
      </c>
      <c r="D612" s="280">
        <v>1755.24190281</v>
      </c>
      <c r="E612" s="280">
        <v>1767.46786995</v>
      </c>
      <c r="F612" s="280">
        <v>1767.68599899</v>
      </c>
      <c r="G612" s="280">
        <v>1744.96222645</v>
      </c>
      <c r="H612" s="280">
        <v>1752.80206727</v>
      </c>
      <c r="I612" s="280">
        <v>1610.08403223</v>
      </c>
      <c r="J612" s="280">
        <v>1585.11846054</v>
      </c>
      <c r="K612" s="280">
        <v>1547.9035898</v>
      </c>
      <c r="L612" s="280">
        <v>1524.09096344</v>
      </c>
      <c r="M612" s="280">
        <v>1549.32812578</v>
      </c>
      <c r="N612" s="280">
        <v>1570.43590536</v>
      </c>
      <c r="O612" s="280">
        <v>1583.12003183</v>
      </c>
      <c r="P612" s="280">
        <v>1620.29389281</v>
      </c>
      <c r="Q612" s="280">
        <v>1624.51063888</v>
      </c>
      <c r="R612" s="280">
        <v>1634.26718842</v>
      </c>
      <c r="S612" s="280">
        <v>1608.64923116</v>
      </c>
      <c r="T612" s="280">
        <v>1587.53699411</v>
      </c>
      <c r="U612" s="280">
        <v>1570.27605955</v>
      </c>
      <c r="V612" s="280">
        <v>1532.96448102</v>
      </c>
      <c r="W612" s="280">
        <v>1511.89876913</v>
      </c>
      <c r="X612" s="280">
        <v>1556.47843321</v>
      </c>
      <c r="Y612" s="281">
        <v>1618.11832373</v>
      </c>
    </row>
    <row r="613" spans="1:25" ht="60.75" outlineLevel="1" thickBot="1">
      <c r="A613" s="279" t="s">
        <v>100</v>
      </c>
      <c r="B613" s="150">
        <v>31.23</v>
      </c>
      <c r="C613" s="280">
        <v>31.23</v>
      </c>
      <c r="D613" s="280">
        <v>31.23</v>
      </c>
      <c r="E613" s="280">
        <v>31.23</v>
      </c>
      <c r="F613" s="280">
        <v>31.23</v>
      </c>
      <c r="G613" s="280">
        <v>31.23</v>
      </c>
      <c r="H613" s="280">
        <v>31.23</v>
      </c>
      <c r="I613" s="280">
        <v>31.23</v>
      </c>
      <c r="J613" s="280">
        <v>31.23</v>
      </c>
      <c r="K613" s="280">
        <v>31.23</v>
      </c>
      <c r="L613" s="280">
        <v>31.23</v>
      </c>
      <c r="M613" s="280">
        <v>31.23</v>
      </c>
      <c r="N613" s="280">
        <v>31.23</v>
      </c>
      <c r="O613" s="280">
        <v>31.23</v>
      </c>
      <c r="P613" s="280">
        <v>31.23</v>
      </c>
      <c r="Q613" s="280">
        <v>31.23</v>
      </c>
      <c r="R613" s="280">
        <v>31.23</v>
      </c>
      <c r="S613" s="280">
        <v>31.23</v>
      </c>
      <c r="T613" s="280">
        <v>31.23</v>
      </c>
      <c r="U613" s="280">
        <v>31.23</v>
      </c>
      <c r="V613" s="280">
        <v>31.23</v>
      </c>
      <c r="W613" s="280">
        <v>31.23</v>
      </c>
      <c r="X613" s="280">
        <v>31.23</v>
      </c>
      <c r="Y613" s="281">
        <v>31.23</v>
      </c>
    </row>
    <row r="614" spans="1:25" ht="15.75" outlineLevel="1" thickBot="1">
      <c r="A614" s="279" t="s">
        <v>66</v>
      </c>
      <c r="B614" s="150">
        <v>141.54422399999999</v>
      </c>
      <c r="C614" s="280">
        <v>141.54422399999999</v>
      </c>
      <c r="D614" s="280">
        <v>141.54422399999999</v>
      </c>
      <c r="E614" s="280">
        <v>141.54422399999999</v>
      </c>
      <c r="F614" s="280">
        <v>141.54422399999999</v>
      </c>
      <c r="G614" s="280">
        <v>141.54422399999999</v>
      </c>
      <c r="H614" s="280">
        <v>141.54422399999999</v>
      </c>
      <c r="I614" s="280">
        <v>141.54422399999999</v>
      </c>
      <c r="J614" s="280">
        <v>141.54422399999999</v>
      </c>
      <c r="K614" s="280">
        <v>141.54422399999999</v>
      </c>
      <c r="L614" s="280">
        <v>141.54422399999999</v>
      </c>
      <c r="M614" s="280">
        <v>141.54422399999999</v>
      </c>
      <c r="N614" s="280">
        <v>141.54422399999999</v>
      </c>
      <c r="O614" s="280">
        <v>141.54422399999999</v>
      </c>
      <c r="P614" s="280">
        <v>141.54422399999999</v>
      </c>
      <c r="Q614" s="280">
        <v>141.54422399999999</v>
      </c>
      <c r="R614" s="280">
        <v>141.54422399999999</v>
      </c>
      <c r="S614" s="280">
        <v>141.54422399999999</v>
      </c>
      <c r="T614" s="280">
        <v>141.54422399999999</v>
      </c>
      <c r="U614" s="280">
        <v>141.54422399999999</v>
      </c>
      <c r="V614" s="280">
        <v>141.54422399999999</v>
      </c>
      <c r="W614" s="280">
        <v>141.54422399999999</v>
      </c>
      <c r="X614" s="280">
        <v>141.54422399999999</v>
      </c>
      <c r="Y614" s="281">
        <v>141.54422399999999</v>
      </c>
    </row>
    <row r="615" spans="1:25" ht="15.75" outlineLevel="1" thickBot="1">
      <c r="A615" s="279" t="s">
        <v>67</v>
      </c>
      <c r="B615" s="150">
        <v>676.12</v>
      </c>
      <c r="C615" s="280">
        <v>676.12</v>
      </c>
      <c r="D615" s="280">
        <v>676.12</v>
      </c>
      <c r="E615" s="280">
        <v>676.12</v>
      </c>
      <c r="F615" s="280">
        <v>676.12</v>
      </c>
      <c r="G615" s="280">
        <v>676.12</v>
      </c>
      <c r="H615" s="280">
        <v>676.12</v>
      </c>
      <c r="I615" s="280">
        <v>676.12</v>
      </c>
      <c r="J615" s="280">
        <v>676.12</v>
      </c>
      <c r="K615" s="280">
        <v>676.12</v>
      </c>
      <c r="L615" s="280">
        <v>676.12</v>
      </c>
      <c r="M615" s="280">
        <v>676.12</v>
      </c>
      <c r="N615" s="280">
        <v>676.12</v>
      </c>
      <c r="O615" s="280">
        <v>676.12</v>
      </c>
      <c r="P615" s="280">
        <v>676.12</v>
      </c>
      <c r="Q615" s="280">
        <v>676.12</v>
      </c>
      <c r="R615" s="280">
        <v>676.12</v>
      </c>
      <c r="S615" s="280">
        <v>676.12</v>
      </c>
      <c r="T615" s="280">
        <v>676.12</v>
      </c>
      <c r="U615" s="280">
        <v>676.12</v>
      </c>
      <c r="V615" s="280">
        <v>676.12</v>
      </c>
      <c r="W615" s="280">
        <v>676.12</v>
      </c>
      <c r="X615" s="280">
        <v>676.12</v>
      </c>
      <c r="Y615" s="281">
        <v>676.12</v>
      </c>
    </row>
    <row r="616" spans="1:25" ht="15.75" outlineLevel="1" thickBot="1">
      <c r="A616" s="279" t="s">
        <v>69</v>
      </c>
      <c r="B616" s="150">
        <v>5.03863794</v>
      </c>
      <c r="C616" s="280">
        <v>5.03863794</v>
      </c>
      <c r="D616" s="280">
        <v>5.03863794</v>
      </c>
      <c r="E616" s="280">
        <v>5.03863794</v>
      </c>
      <c r="F616" s="280">
        <v>5.03863794</v>
      </c>
      <c r="G616" s="280">
        <v>5.03863794</v>
      </c>
      <c r="H616" s="280">
        <v>5.03863794</v>
      </c>
      <c r="I616" s="280">
        <v>5.03863794</v>
      </c>
      <c r="J616" s="280">
        <v>5.03863794</v>
      </c>
      <c r="K616" s="280">
        <v>5.03863794</v>
      </c>
      <c r="L616" s="280">
        <v>5.03863794</v>
      </c>
      <c r="M616" s="280">
        <v>5.03863794</v>
      </c>
      <c r="N616" s="280">
        <v>5.03863794</v>
      </c>
      <c r="O616" s="280">
        <v>5.03863794</v>
      </c>
      <c r="P616" s="280">
        <v>5.03863794</v>
      </c>
      <c r="Q616" s="280">
        <v>5.03863794</v>
      </c>
      <c r="R616" s="280">
        <v>5.03863794</v>
      </c>
      <c r="S616" s="280">
        <v>5.03863794</v>
      </c>
      <c r="T616" s="280">
        <v>5.03863794</v>
      </c>
      <c r="U616" s="280">
        <v>5.03863794</v>
      </c>
      <c r="V616" s="280">
        <v>5.03863794</v>
      </c>
      <c r="W616" s="280">
        <v>5.03863794</v>
      </c>
      <c r="X616" s="280">
        <v>5.03863794</v>
      </c>
      <c r="Y616" s="281">
        <v>5.03863794</v>
      </c>
    </row>
    <row r="617" spans="1:25" ht="45.75" outlineLevel="1" thickBot="1">
      <c r="A617" s="149" t="s">
        <v>141</v>
      </c>
      <c r="B617" s="150">
        <v>1006</v>
      </c>
      <c r="C617" s="150">
        <v>1006</v>
      </c>
      <c r="D617" s="150">
        <v>1006</v>
      </c>
      <c r="E617" s="150">
        <v>1006</v>
      </c>
      <c r="F617" s="150">
        <v>1006</v>
      </c>
      <c r="G617" s="150">
        <v>1006</v>
      </c>
      <c r="H617" s="150">
        <v>1006</v>
      </c>
      <c r="I617" s="150">
        <v>1006</v>
      </c>
      <c r="J617" s="150">
        <v>1006</v>
      </c>
      <c r="K617" s="150">
        <v>1006</v>
      </c>
      <c r="L617" s="150">
        <v>1006</v>
      </c>
      <c r="M617" s="150">
        <v>1006</v>
      </c>
      <c r="N617" s="150">
        <v>1006</v>
      </c>
      <c r="O617" s="150">
        <v>1006</v>
      </c>
      <c r="P617" s="150">
        <v>1006</v>
      </c>
      <c r="Q617" s="150">
        <v>1006</v>
      </c>
      <c r="R617" s="150">
        <v>1006</v>
      </c>
      <c r="S617" s="150">
        <v>1006</v>
      </c>
      <c r="T617" s="150">
        <v>1006</v>
      </c>
      <c r="U617" s="150">
        <v>1006</v>
      </c>
      <c r="V617" s="150">
        <v>1006</v>
      </c>
      <c r="W617" s="150">
        <v>1006</v>
      </c>
      <c r="X617" s="150">
        <v>1006</v>
      </c>
      <c r="Y617" s="150">
        <v>1006</v>
      </c>
    </row>
    <row r="618" spans="1:25" ht="20.25" customHeight="1" thickBot="1">
      <c r="A618" s="275">
        <v>25</v>
      </c>
      <c r="B618" s="276">
        <f>B619+B620+B621+B622+B623+B624</f>
        <v>3555.11040378</v>
      </c>
      <c r="C618" s="276">
        <f aca="true" t="shared" si="80" ref="C618:Y618">C619+C620+C621+C622+C623+C624</f>
        <v>3612.42958898</v>
      </c>
      <c r="D618" s="276">
        <f t="shared" si="80"/>
        <v>3645.0529981900004</v>
      </c>
      <c r="E618" s="276">
        <f t="shared" si="80"/>
        <v>3645.0592606600003</v>
      </c>
      <c r="F618" s="276">
        <f t="shared" si="80"/>
        <v>3645.1894462100004</v>
      </c>
      <c r="G618" s="276">
        <f t="shared" si="80"/>
        <v>3618.01714854</v>
      </c>
      <c r="H618" s="276">
        <f t="shared" si="80"/>
        <v>3587.6747309400002</v>
      </c>
      <c r="I618" s="276">
        <f t="shared" si="80"/>
        <v>3540.57572901</v>
      </c>
      <c r="J618" s="276">
        <f t="shared" si="80"/>
        <v>3563.3215499800003</v>
      </c>
      <c r="K618" s="276">
        <f t="shared" si="80"/>
        <v>3576.6974433600003</v>
      </c>
      <c r="L618" s="276">
        <f t="shared" si="80"/>
        <v>3568.24200379</v>
      </c>
      <c r="M618" s="276">
        <f t="shared" si="80"/>
        <v>3577.06916528</v>
      </c>
      <c r="N618" s="276">
        <f t="shared" si="80"/>
        <v>3580.2071774</v>
      </c>
      <c r="O618" s="276">
        <f t="shared" si="80"/>
        <v>3586.3289965400004</v>
      </c>
      <c r="P618" s="276">
        <f t="shared" si="80"/>
        <v>3614.91004185</v>
      </c>
      <c r="Q618" s="276">
        <f t="shared" si="80"/>
        <v>3624.77976015</v>
      </c>
      <c r="R618" s="276">
        <f t="shared" si="80"/>
        <v>3622.12156558</v>
      </c>
      <c r="S618" s="276">
        <f t="shared" si="80"/>
        <v>3596.3284904300003</v>
      </c>
      <c r="T618" s="276">
        <f t="shared" si="80"/>
        <v>3573.30617724</v>
      </c>
      <c r="U618" s="276">
        <f t="shared" si="80"/>
        <v>3558.20844261</v>
      </c>
      <c r="V618" s="276">
        <f t="shared" si="80"/>
        <v>3533.34181868</v>
      </c>
      <c r="W618" s="276">
        <f t="shared" si="80"/>
        <v>3516.6023685500004</v>
      </c>
      <c r="X618" s="276">
        <f t="shared" si="80"/>
        <v>3564.85470871</v>
      </c>
      <c r="Y618" s="276">
        <f t="shared" si="80"/>
        <v>3628.22664672</v>
      </c>
    </row>
    <row r="619" spans="1:25" ht="60.75" outlineLevel="1" thickBot="1">
      <c r="A619" s="279" t="s">
        <v>96</v>
      </c>
      <c r="B619" s="150">
        <v>1695.17754184</v>
      </c>
      <c r="C619" s="280">
        <v>1752.49672704</v>
      </c>
      <c r="D619" s="280">
        <v>1785.12013625</v>
      </c>
      <c r="E619" s="280">
        <v>1785.12639872</v>
      </c>
      <c r="F619" s="280">
        <v>1785.25658427</v>
      </c>
      <c r="G619" s="280">
        <v>1758.0842866</v>
      </c>
      <c r="H619" s="280">
        <v>1727.741869</v>
      </c>
      <c r="I619" s="280">
        <v>1680.64286707</v>
      </c>
      <c r="J619" s="280">
        <v>1703.38868804</v>
      </c>
      <c r="K619" s="280">
        <v>1716.76458142</v>
      </c>
      <c r="L619" s="280">
        <v>1708.30914185</v>
      </c>
      <c r="M619" s="280">
        <v>1717.13630334</v>
      </c>
      <c r="N619" s="280">
        <v>1720.27431546</v>
      </c>
      <c r="O619" s="280">
        <v>1726.3961346</v>
      </c>
      <c r="P619" s="280">
        <v>1754.97717991</v>
      </c>
      <c r="Q619" s="280">
        <v>1764.84689821</v>
      </c>
      <c r="R619" s="280">
        <v>1762.18870364</v>
      </c>
      <c r="S619" s="280">
        <v>1736.39562849</v>
      </c>
      <c r="T619" s="280">
        <v>1713.3733153</v>
      </c>
      <c r="U619" s="280">
        <v>1698.27558067</v>
      </c>
      <c r="V619" s="280">
        <v>1673.40895674</v>
      </c>
      <c r="W619" s="280">
        <v>1656.66950661</v>
      </c>
      <c r="X619" s="280">
        <v>1704.92184677</v>
      </c>
      <c r="Y619" s="281">
        <v>1768.29378478</v>
      </c>
    </row>
    <row r="620" spans="1:25" ht="60.75" outlineLevel="1" thickBot="1">
      <c r="A620" s="279" t="s">
        <v>100</v>
      </c>
      <c r="B620" s="150">
        <v>31.23</v>
      </c>
      <c r="C620" s="280">
        <v>31.23</v>
      </c>
      <c r="D620" s="280">
        <v>31.23</v>
      </c>
      <c r="E620" s="280">
        <v>31.23</v>
      </c>
      <c r="F620" s="280">
        <v>31.23</v>
      </c>
      <c r="G620" s="280">
        <v>31.23</v>
      </c>
      <c r="H620" s="280">
        <v>31.23</v>
      </c>
      <c r="I620" s="280">
        <v>31.23</v>
      </c>
      <c r="J620" s="280">
        <v>31.23</v>
      </c>
      <c r="K620" s="280">
        <v>31.23</v>
      </c>
      <c r="L620" s="280">
        <v>31.23</v>
      </c>
      <c r="M620" s="280">
        <v>31.23</v>
      </c>
      <c r="N620" s="280">
        <v>31.23</v>
      </c>
      <c r="O620" s="280">
        <v>31.23</v>
      </c>
      <c r="P620" s="280">
        <v>31.23</v>
      </c>
      <c r="Q620" s="280">
        <v>31.23</v>
      </c>
      <c r="R620" s="280">
        <v>31.23</v>
      </c>
      <c r="S620" s="280">
        <v>31.23</v>
      </c>
      <c r="T620" s="280">
        <v>31.23</v>
      </c>
      <c r="U620" s="280">
        <v>31.23</v>
      </c>
      <c r="V620" s="280">
        <v>31.23</v>
      </c>
      <c r="W620" s="280">
        <v>31.23</v>
      </c>
      <c r="X620" s="280">
        <v>31.23</v>
      </c>
      <c r="Y620" s="281">
        <v>31.23</v>
      </c>
    </row>
    <row r="621" spans="1:25" ht="15.75" outlineLevel="1" thickBot="1">
      <c r="A621" s="279" t="s">
        <v>66</v>
      </c>
      <c r="B621" s="150">
        <v>141.54422399999999</v>
      </c>
      <c r="C621" s="280">
        <v>141.54422399999999</v>
      </c>
      <c r="D621" s="280">
        <v>141.54422399999999</v>
      </c>
      <c r="E621" s="280">
        <v>141.54422399999999</v>
      </c>
      <c r="F621" s="280">
        <v>141.54422399999999</v>
      </c>
      <c r="G621" s="280">
        <v>141.54422399999999</v>
      </c>
      <c r="H621" s="280">
        <v>141.54422399999999</v>
      </c>
      <c r="I621" s="280">
        <v>141.54422399999999</v>
      </c>
      <c r="J621" s="280">
        <v>141.54422399999999</v>
      </c>
      <c r="K621" s="280">
        <v>141.54422399999999</v>
      </c>
      <c r="L621" s="280">
        <v>141.54422399999999</v>
      </c>
      <c r="M621" s="280">
        <v>141.54422399999999</v>
      </c>
      <c r="N621" s="280">
        <v>141.54422399999999</v>
      </c>
      <c r="O621" s="280">
        <v>141.54422399999999</v>
      </c>
      <c r="P621" s="280">
        <v>141.54422399999999</v>
      </c>
      <c r="Q621" s="280">
        <v>141.54422399999999</v>
      </c>
      <c r="R621" s="280">
        <v>141.54422399999999</v>
      </c>
      <c r="S621" s="280">
        <v>141.54422399999999</v>
      </c>
      <c r="T621" s="280">
        <v>141.54422399999999</v>
      </c>
      <c r="U621" s="280">
        <v>141.54422399999999</v>
      </c>
      <c r="V621" s="280">
        <v>141.54422399999999</v>
      </c>
      <c r="W621" s="280">
        <v>141.54422399999999</v>
      </c>
      <c r="X621" s="280">
        <v>141.54422399999999</v>
      </c>
      <c r="Y621" s="281">
        <v>141.54422399999999</v>
      </c>
    </row>
    <row r="622" spans="1:25" ht="15.75" outlineLevel="1" thickBot="1">
      <c r="A622" s="279" t="s">
        <v>67</v>
      </c>
      <c r="B622" s="150">
        <v>676.12</v>
      </c>
      <c r="C622" s="280">
        <v>676.12</v>
      </c>
      <c r="D622" s="280">
        <v>676.12</v>
      </c>
      <c r="E622" s="280">
        <v>676.12</v>
      </c>
      <c r="F622" s="280">
        <v>676.12</v>
      </c>
      <c r="G622" s="280">
        <v>676.12</v>
      </c>
      <c r="H622" s="280">
        <v>676.12</v>
      </c>
      <c r="I622" s="280">
        <v>676.12</v>
      </c>
      <c r="J622" s="280">
        <v>676.12</v>
      </c>
      <c r="K622" s="280">
        <v>676.12</v>
      </c>
      <c r="L622" s="280">
        <v>676.12</v>
      </c>
      <c r="M622" s="280">
        <v>676.12</v>
      </c>
      <c r="N622" s="280">
        <v>676.12</v>
      </c>
      <c r="O622" s="280">
        <v>676.12</v>
      </c>
      <c r="P622" s="280">
        <v>676.12</v>
      </c>
      <c r="Q622" s="280">
        <v>676.12</v>
      </c>
      <c r="R622" s="280">
        <v>676.12</v>
      </c>
      <c r="S622" s="280">
        <v>676.12</v>
      </c>
      <c r="T622" s="280">
        <v>676.12</v>
      </c>
      <c r="U622" s="280">
        <v>676.12</v>
      </c>
      <c r="V622" s="280">
        <v>676.12</v>
      </c>
      <c r="W622" s="280">
        <v>676.12</v>
      </c>
      <c r="X622" s="280">
        <v>676.12</v>
      </c>
      <c r="Y622" s="281">
        <v>676.12</v>
      </c>
    </row>
    <row r="623" spans="1:25" ht="15.75" outlineLevel="1" thickBot="1">
      <c r="A623" s="279" t="s">
        <v>69</v>
      </c>
      <c r="B623" s="150">
        <v>5.03863794</v>
      </c>
      <c r="C623" s="280">
        <v>5.03863794</v>
      </c>
      <c r="D623" s="280">
        <v>5.03863794</v>
      </c>
      <c r="E623" s="280">
        <v>5.03863794</v>
      </c>
      <c r="F623" s="280">
        <v>5.03863794</v>
      </c>
      <c r="G623" s="280">
        <v>5.03863794</v>
      </c>
      <c r="H623" s="280">
        <v>5.03863794</v>
      </c>
      <c r="I623" s="280">
        <v>5.03863794</v>
      </c>
      <c r="J623" s="280">
        <v>5.03863794</v>
      </c>
      <c r="K623" s="280">
        <v>5.03863794</v>
      </c>
      <c r="L623" s="280">
        <v>5.03863794</v>
      </c>
      <c r="M623" s="280">
        <v>5.03863794</v>
      </c>
      <c r="N623" s="280">
        <v>5.03863794</v>
      </c>
      <c r="O623" s="280">
        <v>5.03863794</v>
      </c>
      <c r="P623" s="280">
        <v>5.03863794</v>
      </c>
      <c r="Q623" s="280">
        <v>5.03863794</v>
      </c>
      <c r="R623" s="280">
        <v>5.03863794</v>
      </c>
      <c r="S623" s="280">
        <v>5.03863794</v>
      </c>
      <c r="T623" s="280">
        <v>5.03863794</v>
      </c>
      <c r="U623" s="280">
        <v>5.03863794</v>
      </c>
      <c r="V623" s="280">
        <v>5.03863794</v>
      </c>
      <c r="W623" s="280">
        <v>5.03863794</v>
      </c>
      <c r="X623" s="280">
        <v>5.03863794</v>
      </c>
      <c r="Y623" s="281">
        <v>5.03863794</v>
      </c>
    </row>
    <row r="624" spans="1:25" ht="45.75" outlineLevel="1" thickBot="1">
      <c r="A624" s="149" t="s">
        <v>141</v>
      </c>
      <c r="B624" s="150">
        <v>1006</v>
      </c>
      <c r="C624" s="150">
        <v>1006</v>
      </c>
      <c r="D624" s="150">
        <v>1006</v>
      </c>
      <c r="E624" s="150">
        <v>1006</v>
      </c>
      <c r="F624" s="150">
        <v>1006</v>
      </c>
      <c r="G624" s="150">
        <v>1006</v>
      </c>
      <c r="H624" s="150">
        <v>1006</v>
      </c>
      <c r="I624" s="150">
        <v>1006</v>
      </c>
      <c r="J624" s="150">
        <v>1006</v>
      </c>
      <c r="K624" s="150">
        <v>1006</v>
      </c>
      <c r="L624" s="150">
        <v>1006</v>
      </c>
      <c r="M624" s="150">
        <v>1006</v>
      </c>
      <c r="N624" s="150">
        <v>1006</v>
      </c>
      <c r="O624" s="150">
        <v>1006</v>
      </c>
      <c r="P624" s="150">
        <v>1006</v>
      </c>
      <c r="Q624" s="150">
        <v>1006</v>
      </c>
      <c r="R624" s="150">
        <v>1006</v>
      </c>
      <c r="S624" s="150">
        <v>1006</v>
      </c>
      <c r="T624" s="150">
        <v>1006</v>
      </c>
      <c r="U624" s="150">
        <v>1006</v>
      </c>
      <c r="V624" s="150">
        <v>1006</v>
      </c>
      <c r="W624" s="150">
        <v>1006</v>
      </c>
      <c r="X624" s="150">
        <v>1006</v>
      </c>
      <c r="Y624" s="150">
        <v>1006</v>
      </c>
    </row>
    <row r="625" spans="1:25" ht="20.25" customHeight="1" thickBot="1">
      <c r="A625" s="275">
        <v>26</v>
      </c>
      <c r="B625" s="276">
        <f>B626+B627+B628+B629+B630+B631</f>
        <v>3632.1793019700003</v>
      </c>
      <c r="C625" s="276">
        <f aca="true" t="shared" si="81" ref="C625:Y625">C626+C627+C628+C629+C630+C631</f>
        <v>3681.7196026300003</v>
      </c>
      <c r="D625" s="276">
        <f t="shared" si="81"/>
        <v>3626.48153808</v>
      </c>
      <c r="E625" s="276">
        <f t="shared" si="81"/>
        <v>3680.49283276</v>
      </c>
      <c r="F625" s="276">
        <f t="shared" si="81"/>
        <v>3650.46621146</v>
      </c>
      <c r="G625" s="276">
        <f t="shared" si="81"/>
        <v>3641.3521645200003</v>
      </c>
      <c r="H625" s="276">
        <f t="shared" si="81"/>
        <v>3583.0925808800002</v>
      </c>
      <c r="I625" s="276">
        <f t="shared" si="81"/>
        <v>3520.86578266</v>
      </c>
      <c r="J625" s="276">
        <f t="shared" si="81"/>
        <v>3460.9788853</v>
      </c>
      <c r="K625" s="276">
        <f t="shared" si="81"/>
        <v>3466.99386381</v>
      </c>
      <c r="L625" s="276">
        <f t="shared" si="81"/>
        <v>3463.6495998600003</v>
      </c>
      <c r="M625" s="276">
        <f t="shared" si="81"/>
        <v>3473.24065965</v>
      </c>
      <c r="N625" s="276">
        <f t="shared" si="81"/>
        <v>3454.62650601</v>
      </c>
      <c r="O625" s="276">
        <f t="shared" si="81"/>
        <v>3509.98763817</v>
      </c>
      <c r="P625" s="276">
        <f t="shared" si="81"/>
        <v>3517.32138466</v>
      </c>
      <c r="Q625" s="276">
        <f t="shared" si="81"/>
        <v>3531.76718046</v>
      </c>
      <c r="R625" s="276">
        <f t="shared" si="81"/>
        <v>3525.03318518</v>
      </c>
      <c r="S625" s="276">
        <f t="shared" si="81"/>
        <v>3510.7863192100003</v>
      </c>
      <c r="T625" s="276">
        <f t="shared" si="81"/>
        <v>3466.6700131000002</v>
      </c>
      <c r="U625" s="276">
        <f t="shared" si="81"/>
        <v>3453.9554430800004</v>
      </c>
      <c r="V625" s="276">
        <f t="shared" si="81"/>
        <v>3409.58019642</v>
      </c>
      <c r="W625" s="276">
        <f t="shared" si="81"/>
        <v>3388.01780623</v>
      </c>
      <c r="X625" s="276">
        <f t="shared" si="81"/>
        <v>3435.4678794600004</v>
      </c>
      <c r="Y625" s="276">
        <f t="shared" si="81"/>
        <v>3489.33263154</v>
      </c>
    </row>
    <row r="626" spans="1:25" ht="60.75" outlineLevel="1" thickBot="1">
      <c r="A626" s="279" t="s">
        <v>96</v>
      </c>
      <c r="B626" s="150">
        <v>1772.24644003</v>
      </c>
      <c r="C626" s="280">
        <v>1821.78674069</v>
      </c>
      <c r="D626" s="280">
        <v>1766.54867614</v>
      </c>
      <c r="E626" s="280">
        <v>1820.55997082</v>
      </c>
      <c r="F626" s="280">
        <v>1790.53334952</v>
      </c>
      <c r="G626" s="280">
        <v>1781.41930258</v>
      </c>
      <c r="H626" s="280">
        <v>1723.15971894</v>
      </c>
      <c r="I626" s="280">
        <v>1660.93292072</v>
      </c>
      <c r="J626" s="280">
        <v>1601.04602336</v>
      </c>
      <c r="K626" s="280">
        <v>1607.06100187</v>
      </c>
      <c r="L626" s="280">
        <v>1603.71673792</v>
      </c>
      <c r="M626" s="280">
        <v>1613.30779771</v>
      </c>
      <c r="N626" s="280">
        <v>1594.69364407</v>
      </c>
      <c r="O626" s="280">
        <v>1650.05477623</v>
      </c>
      <c r="P626" s="280">
        <v>1657.38852272</v>
      </c>
      <c r="Q626" s="280">
        <v>1671.83431852</v>
      </c>
      <c r="R626" s="280">
        <v>1665.10032324</v>
      </c>
      <c r="S626" s="280">
        <v>1650.85345727</v>
      </c>
      <c r="T626" s="280">
        <v>1606.73715116</v>
      </c>
      <c r="U626" s="280">
        <v>1594.02258114</v>
      </c>
      <c r="V626" s="280">
        <v>1549.64733448</v>
      </c>
      <c r="W626" s="280">
        <v>1528.08494429</v>
      </c>
      <c r="X626" s="280">
        <v>1575.53501752</v>
      </c>
      <c r="Y626" s="281">
        <v>1629.3997696</v>
      </c>
    </row>
    <row r="627" spans="1:25" ht="60.75" outlineLevel="1" thickBot="1">
      <c r="A627" s="279" t="s">
        <v>100</v>
      </c>
      <c r="B627" s="150">
        <v>31.23</v>
      </c>
      <c r="C627" s="280">
        <v>31.23</v>
      </c>
      <c r="D627" s="280">
        <v>31.23</v>
      </c>
      <c r="E627" s="280">
        <v>31.23</v>
      </c>
      <c r="F627" s="280">
        <v>31.23</v>
      </c>
      <c r="G627" s="280">
        <v>31.23</v>
      </c>
      <c r="H627" s="280">
        <v>31.23</v>
      </c>
      <c r="I627" s="280">
        <v>31.23</v>
      </c>
      <c r="J627" s="280">
        <v>31.23</v>
      </c>
      <c r="K627" s="280">
        <v>31.23</v>
      </c>
      <c r="L627" s="280">
        <v>31.23</v>
      </c>
      <c r="M627" s="280">
        <v>31.23</v>
      </c>
      <c r="N627" s="280">
        <v>31.23</v>
      </c>
      <c r="O627" s="280">
        <v>31.23</v>
      </c>
      <c r="P627" s="280">
        <v>31.23</v>
      </c>
      <c r="Q627" s="280">
        <v>31.23</v>
      </c>
      <c r="R627" s="280">
        <v>31.23</v>
      </c>
      <c r="S627" s="280">
        <v>31.23</v>
      </c>
      <c r="T627" s="280">
        <v>31.23</v>
      </c>
      <c r="U627" s="280">
        <v>31.23</v>
      </c>
      <c r="V627" s="280">
        <v>31.23</v>
      </c>
      <c r="W627" s="280">
        <v>31.23</v>
      </c>
      <c r="X627" s="280">
        <v>31.23</v>
      </c>
      <c r="Y627" s="281">
        <v>31.23</v>
      </c>
    </row>
    <row r="628" spans="1:25" ht="15.75" outlineLevel="1" thickBot="1">
      <c r="A628" s="279" t="s">
        <v>66</v>
      </c>
      <c r="B628" s="150">
        <v>141.54422399999999</v>
      </c>
      <c r="C628" s="280">
        <v>141.54422399999999</v>
      </c>
      <c r="D628" s="280">
        <v>141.54422399999999</v>
      </c>
      <c r="E628" s="280">
        <v>141.54422399999999</v>
      </c>
      <c r="F628" s="280">
        <v>141.54422399999999</v>
      </c>
      <c r="G628" s="280">
        <v>141.54422399999999</v>
      </c>
      <c r="H628" s="280">
        <v>141.54422399999999</v>
      </c>
      <c r="I628" s="280">
        <v>141.54422399999999</v>
      </c>
      <c r="J628" s="280">
        <v>141.54422399999999</v>
      </c>
      <c r="K628" s="280">
        <v>141.54422399999999</v>
      </c>
      <c r="L628" s="280">
        <v>141.54422399999999</v>
      </c>
      <c r="M628" s="280">
        <v>141.54422399999999</v>
      </c>
      <c r="N628" s="280">
        <v>141.54422399999999</v>
      </c>
      <c r="O628" s="280">
        <v>141.54422399999999</v>
      </c>
      <c r="P628" s="280">
        <v>141.54422399999999</v>
      </c>
      <c r="Q628" s="280">
        <v>141.54422399999999</v>
      </c>
      <c r="R628" s="280">
        <v>141.54422399999999</v>
      </c>
      <c r="S628" s="280">
        <v>141.54422399999999</v>
      </c>
      <c r="T628" s="280">
        <v>141.54422399999999</v>
      </c>
      <c r="U628" s="280">
        <v>141.54422399999999</v>
      </c>
      <c r="V628" s="280">
        <v>141.54422399999999</v>
      </c>
      <c r="W628" s="280">
        <v>141.54422399999999</v>
      </c>
      <c r="X628" s="280">
        <v>141.54422399999999</v>
      </c>
      <c r="Y628" s="281">
        <v>141.54422399999999</v>
      </c>
    </row>
    <row r="629" spans="1:25" ht="15.75" outlineLevel="1" thickBot="1">
      <c r="A629" s="279" t="s">
        <v>67</v>
      </c>
      <c r="B629" s="150">
        <v>676.12</v>
      </c>
      <c r="C629" s="280">
        <v>676.12</v>
      </c>
      <c r="D629" s="280">
        <v>676.12</v>
      </c>
      <c r="E629" s="280">
        <v>676.12</v>
      </c>
      <c r="F629" s="280">
        <v>676.12</v>
      </c>
      <c r="G629" s="280">
        <v>676.12</v>
      </c>
      <c r="H629" s="280">
        <v>676.12</v>
      </c>
      <c r="I629" s="280">
        <v>676.12</v>
      </c>
      <c r="J629" s="280">
        <v>676.12</v>
      </c>
      <c r="K629" s="280">
        <v>676.12</v>
      </c>
      <c r="L629" s="280">
        <v>676.12</v>
      </c>
      <c r="M629" s="280">
        <v>676.12</v>
      </c>
      <c r="N629" s="280">
        <v>676.12</v>
      </c>
      <c r="O629" s="280">
        <v>676.12</v>
      </c>
      <c r="P629" s="280">
        <v>676.12</v>
      </c>
      <c r="Q629" s="280">
        <v>676.12</v>
      </c>
      <c r="R629" s="280">
        <v>676.12</v>
      </c>
      <c r="S629" s="280">
        <v>676.12</v>
      </c>
      <c r="T629" s="280">
        <v>676.12</v>
      </c>
      <c r="U629" s="280">
        <v>676.12</v>
      </c>
      <c r="V629" s="280">
        <v>676.12</v>
      </c>
      <c r="W629" s="280">
        <v>676.12</v>
      </c>
      <c r="X629" s="280">
        <v>676.12</v>
      </c>
      <c r="Y629" s="281">
        <v>676.12</v>
      </c>
    </row>
    <row r="630" spans="1:25" ht="15.75" outlineLevel="1" thickBot="1">
      <c r="A630" s="279" t="s">
        <v>69</v>
      </c>
      <c r="B630" s="150">
        <v>5.03863794</v>
      </c>
      <c r="C630" s="280">
        <v>5.03863794</v>
      </c>
      <c r="D630" s="280">
        <v>5.03863794</v>
      </c>
      <c r="E630" s="280">
        <v>5.03863794</v>
      </c>
      <c r="F630" s="280">
        <v>5.03863794</v>
      </c>
      <c r="G630" s="280">
        <v>5.03863794</v>
      </c>
      <c r="H630" s="280">
        <v>5.03863794</v>
      </c>
      <c r="I630" s="280">
        <v>5.03863794</v>
      </c>
      <c r="J630" s="280">
        <v>5.03863794</v>
      </c>
      <c r="K630" s="280">
        <v>5.03863794</v>
      </c>
      <c r="L630" s="280">
        <v>5.03863794</v>
      </c>
      <c r="M630" s="280">
        <v>5.03863794</v>
      </c>
      <c r="N630" s="280">
        <v>5.03863794</v>
      </c>
      <c r="O630" s="280">
        <v>5.03863794</v>
      </c>
      <c r="P630" s="280">
        <v>5.03863794</v>
      </c>
      <c r="Q630" s="280">
        <v>5.03863794</v>
      </c>
      <c r="R630" s="280">
        <v>5.03863794</v>
      </c>
      <c r="S630" s="280">
        <v>5.03863794</v>
      </c>
      <c r="T630" s="280">
        <v>5.03863794</v>
      </c>
      <c r="U630" s="280">
        <v>5.03863794</v>
      </c>
      <c r="V630" s="280">
        <v>5.03863794</v>
      </c>
      <c r="W630" s="280">
        <v>5.03863794</v>
      </c>
      <c r="X630" s="280">
        <v>5.03863794</v>
      </c>
      <c r="Y630" s="281">
        <v>5.03863794</v>
      </c>
    </row>
    <row r="631" spans="1:25" ht="45.75" outlineLevel="1" thickBot="1">
      <c r="A631" s="149" t="s">
        <v>141</v>
      </c>
      <c r="B631" s="150">
        <v>1006</v>
      </c>
      <c r="C631" s="150">
        <v>1006</v>
      </c>
      <c r="D631" s="150">
        <v>1006</v>
      </c>
      <c r="E631" s="150">
        <v>1006</v>
      </c>
      <c r="F631" s="150">
        <v>1006</v>
      </c>
      <c r="G631" s="150">
        <v>1006</v>
      </c>
      <c r="H631" s="150">
        <v>1006</v>
      </c>
      <c r="I631" s="150">
        <v>1006</v>
      </c>
      <c r="J631" s="150">
        <v>1006</v>
      </c>
      <c r="K631" s="150">
        <v>1006</v>
      </c>
      <c r="L631" s="150">
        <v>1006</v>
      </c>
      <c r="M631" s="150">
        <v>1006</v>
      </c>
      <c r="N631" s="150">
        <v>1006</v>
      </c>
      <c r="O631" s="150">
        <v>1006</v>
      </c>
      <c r="P631" s="150">
        <v>1006</v>
      </c>
      <c r="Q631" s="150">
        <v>1006</v>
      </c>
      <c r="R631" s="150">
        <v>1006</v>
      </c>
      <c r="S631" s="150">
        <v>1006</v>
      </c>
      <c r="T631" s="150">
        <v>1006</v>
      </c>
      <c r="U631" s="150">
        <v>1006</v>
      </c>
      <c r="V631" s="150">
        <v>1006</v>
      </c>
      <c r="W631" s="150">
        <v>1006</v>
      </c>
      <c r="X631" s="150">
        <v>1006</v>
      </c>
      <c r="Y631" s="150">
        <v>1006</v>
      </c>
    </row>
    <row r="632" spans="1:25" ht="20.25" customHeight="1" thickBot="1">
      <c r="A632" s="275">
        <v>27</v>
      </c>
      <c r="B632" s="276">
        <f>B633+B634+B635+B636+B637+B638</f>
        <v>3643.5959704</v>
      </c>
      <c r="C632" s="276">
        <f aca="true" t="shared" si="82" ref="C632:Y632">C633+C634+C635+C636+C637+C638</f>
        <v>3618.6381304</v>
      </c>
      <c r="D632" s="276">
        <f t="shared" si="82"/>
        <v>3654.92030009</v>
      </c>
      <c r="E632" s="276">
        <f t="shared" si="82"/>
        <v>3659.67289895</v>
      </c>
      <c r="F632" s="276">
        <f t="shared" si="82"/>
        <v>3661.62588804</v>
      </c>
      <c r="G632" s="276">
        <f t="shared" si="82"/>
        <v>3630.56988498</v>
      </c>
      <c r="H632" s="276">
        <f t="shared" si="82"/>
        <v>3561.89326605</v>
      </c>
      <c r="I632" s="276">
        <f t="shared" si="82"/>
        <v>3500.48587197</v>
      </c>
      <c r="J632" s="276">
        <f t="shared" si="82"/>
        <v>3464.6033691000002</v>
      </c>
      <c r="K632" s="276">
        <f t="shared" si="82"/>
        <v>3431.95867347</v>
      </c>
      <c r="L632" s="276">
        <f t="shared" si="82"/>
        <v>3402.00507044</v>
      </c>
      <c r="M632" s="276">
        <f t="shared" si="82"/>
        <v>3446.7165626</v>
      </c>
      <c r="N632" s="276">
        <f t="shared" si="82"/>
        <v>3464.3274138200004</v>
      </c>
      <c r="O632" s="276">
        <f t="shared" si="82"/>
        <v>3489.6577406300003</v>
      </c>
      <c r="P632" s="276">
        <f t="shared" si="82"/>
        <v>3494.01215645</v>
      </c>
      <c r="Q632" s="276">
        <f t="shared" si="82"/>
        <v>3501.86272388</v>
      </c>
      <c r="R632" s="276">
        <f t="shared" si="82"/>
        <v>3500.2015260800003</v>
      </c>
      <c r="S632" s="276">
        <f t="shared" si="82"/>
        <v>3483.58071681</v>
      </c>
      <c r="T632" s="276">
        <f t="shared" si="82"/>
        <v>3460.1389143300003</v>
      </c>
      <c r="U632" s="276">
        <f t="shared" si="82"/>
        <v>3446.6279986900004</v>
      </c>
      <c r="V632" s="276">
        <f t="shared" si="82"/>
        <v>3418.86541616</v>
      </c>
      <c r="W632" s="276">
        <f t="shared" si="82"/>
        <v>3412.20008786</v>
      </c>
      <c r="X632" s="276">
        <f t="shared" si="82"/>
        <v>3458.46803123</v>
      </c>
      <c r="Y632" s="276">
        <f t="shared" si="82"/>
        <v>3553.3179953500003</v>
      </c>
    </row>
    <row r="633" spans="1:25" ht="60.75" outlineLevel="1" thickBot="1">
      <c r="A633" s="279" t="s">
        <v>96</v>
      </c>
      <c r="B633" s="150">
        <v>1783.66310846</v>
      </c>
      <c r="C633" s="280">
        <v>1758.70526846</v>
      </c>
      <c r="D633" s="280">
        <v>1794.98743815</v>
      </c>
      <c r="E633" s="280">
        <v>1799.74003701</v>
      </c>
      <c r="F633" s="280">
        <v>1801.6930261</v>
      </c>
      <c r="G633" s="280">
        <v>1770.63702304</v>
      </c>
      <c r="H633" s="280">
        <v>1701.96040411</v>
      </c>
      <c r="I633" s="280">
        <v>1640.55301003</v>
      </c>
      <c r="J633" s="280">
        <v>1604.67050716</v>
      </c>
      <c r="K633" s="280">
        <v>1572.02581153</v>
      </c>
      <c r="L633" s="280">
        <v>1542.0722085</v>
      </c>
      <c r="M633" s="280">
        <v>1586.78370066</v>
      </c>
      <c r="N633" s="280">
        <v>1604.39455188</v>
      </c>
      <c r="O633" s="280">
        <v>1629.72487869</v>
      </c>
      <c r="P633" s="280">
        <v>1634.07929451</v>
      </c>
      <c r="Q633" s="280">
        <v>1641.92986194</v>
      </c>
      <c r="R633" s="280">
        <v>1640.26866414</v>
      </c>
      <c r="S633" s="280">
        <v>1623.64785487</v>
      </c>
      <c r="T633" s="280">
        <v>1600.20605239</v>
      </c>
      <c r="U633" s="280">
        <v>1586.69513675</v>
      </c>
      <c r="V633" s="280">
        <v>1558.93255422</v>
      </c>
      <c r="W633" s="280">
        <v>1552.26722592</v>
      </c>
      <c r="X633" s="280">
        <v>1598.53516929</v>
      </c>
      <c r="Y633" s="281">
        <v>1693.38513341</v>
      </c>
    </row>
    <row r="634" spans="1:25" ht="60.75" outlineLevel="1" thickBot="1">
      <c r="A634" s="279" t="s">
        <v>100</v>
      </c>
      <c r="B634" s="150">
        <v>31.23</v>
      </c>
      <c r="C634" s="280">
        <v>31.23</v>
      </c>
      <c r="D634" s="280">
        <v>31.23</v>
      </c>
      <c r="E634" s="280">
        <v>31.23</v>
      </c>
      <c r="F634" s="280">
        <v>31.23</v>
      </c>
      <c r="G634" s="280">
        <v>31.23</v>
      </c>
      <c r="H634" s="280">
        <v>31.23</v>
      </c>
      <c r="I634" s="280">
        <v>31.23</v>
      </c>
      <c r="J634" s="280">
        <v>31.23</v>
      </c>
      <c r="K634" s="280">
        <v>31.23</v>
      </c>
      <c r="L634" s="280">
        <v>31.23</v>
      </c>
      <c r="M634" s="280">
        <v>31.23</v>
      </c>
      <c r="N634" s="280">
        <v>31.23</v>
      </c>
      <c r="O634" s="280">
        <v>31.23</v>
      </c>
      <c r="P634" s="280">
        <v>31.23</v>
      </c>
      <c r="Q634" s="280">
        <v>31.23</v>
      </c>
      <c r="R634" s="280">
        <v>31.23</v>
      </c>
      <c r="S634" s="280">
        <v>31.23</v>
      </c>
      <c r="T634" s="280">
        <v>31.23</v>
      </c>
      <c r="U634" s="280">
        <v>31.23</v>
      </c>
      <c r="V634" s="280">
        <v>31.23</v>
      </c>
      <c r="W634" s="280">
        <v>31.23</v>
      </c>
      <c r="X634" s="280">
        <v>31.23</v>
      </c>
      <c r="Y634" s="281">
        <v>31.23</v>
      </c>
    </row>
    <row r="635" spans="1:25" ht="15.75" outlineLevel="1" thickBot="1">
      <c r="A635" s="279" t="s">
        <v>66</v>
      </c>
      <c r="B635" s="150">
        <v>141.54422399999999</v>
      </c>
      <c r="C635" s="280">
        <v>141.54422399999999</v>
      </c>
      <c r="D635" s="280">
        <v>141.54422399999999</v>
      </c>
      <c r="E635" s="280">
        <v>141.54422399999999</v>
      </c>
      <c r="F635" s="280">
        <v>141.54422399999999</v>
      </c>
      <c r="G635" s="280">
        <v>141.54422399999999</v>
      </c>
      <c r="H635" s="280">
        <v>141.54422399999999</v>
      </c>
      <c r="I635" s="280">
        <v>141.54422399999999</v>
      </c>
      <c r="J635" s="280">
        <v>141.54422399999999</v>
      </c>
      <c r="K635" s="280">
        <v>141.54422399999999</v>
      </c>
      <c r="L635" s="280">
        <v>141.54422399999999</v>
      </c>
      <c r="M635" s="280">
        <v>141.54422399999999</v>
      </c>
      <c r="N635" s="280">
        <v>141.54422399999999</v>
      </c>
      <c r="O635" s="280">
        <v>141.54422399999999</v>
      </c>
      <c r="P635" s="280">
        <v>141.54422399999999</v>
      </c>
      <c r="Q635" s="280">
        <v>141.54422399999999</v>
      </c>
      <c r="R635" s="280">
        <v>141.54422399999999</v>
      </c>
      <c r="S635" s="280">
        <v>141.54422399999999</v>
      </c>
      <c r="T635" s="280">
        <v>141.54422399999999</v>
      </c>
      <c r="U635" s="280">
        <v>141.54422399999999</v>
      </c>
      <c r="V635" s="280">
        <v>141.54422399999999</v>
      </c>
      <c r="W635" s="280">
        <v>141.54422399999999</v>
      </c>
      <c r="X635" s="280">
        <v>141.54422399999999</v>
      </c>
      <c r="Y635" s="281">
        <v>141.54422399999999</v>
      </c>
    </row>
    <row r="636" spans="1:25" ht="15.75" outlineLevel="1" thickBot="1">
      <c r="A636" s="279" t="s">
        <v>67</v>
      </c>
      <c r="B636" s="150">
        <v>676.12</v>
      </c>
      <c r="C636" s="280">
        <v>676.12</v>
      </c>
      <c r="D636" s="280">
        <v>676.12</v>
      </c>
      <c r="E636" s="280">
        <v>676.12</v>
      </c>
      <c r="F636" s="280">
        <v>676.12</v>
      </c>
      <c r="G636" s="280">
        <v>676.12</v>
      </c>
      <c r="H636" s="280">
        <v>676.12</v>
      </c>
      <c r="I636" s="280">
        <v>676.12</v>
      </c>
      <c r="J636" s="280">
        <v>676.12</v>
      </c>
      <c r="K636" s="280">
        <v>676.12</v>
      </c>
      <c r="L636" s="280">
        <v>676.12</v>
      </c>
      <c r="M636" s="280">
        <v>676.12</v>
      </c>
      <c r="N636" s="280">
        <v>676.12</v>
      </c>
      <c r="O636" s="280">
        <v>676.12</v>
      </c>
      <c r="P636" s="280">
        <v>676.12</v>
      </c>
      <c r="Q636" s="280">
        <v>676.12</v>
      </c>
      <c r="R636" s="280">
        <v>676.12</v>
      </c>
      <c r="S636" s="280">
        <v>676.12</v>
      </c>
      <c r="T636" s="280">
        <v>676.12</v>
      </c>
      <c r="U636" s="280">
        <v>676.12</v>
      </c>
      <c r="V636" s="280">
        <v>676.12</v>
      </c>
      <c r="W636" s="280">
        <v>676.12</v>
      </c>
      <c r="X636" s="280">
        <v>676.12</v>
      </c>
      <c r="Y636" s="281">
        <v>676.12</v>
      </c>
    </row>
    <row r="637" spans="1:25" ht="15.75" outlineLevel="1" thickBot="1">
      <c r="A637" s="279" t="s">
        <v>69</v>
      </c>
      <c r="B637" s="150">
        <v>5.03863794</v>
      </c>
      <c r="C637" s="280">
        <v>5.03863794</v>
      </c>
      <c r="D637" s="280">
        <v>5.03863794</v>
      </c>
      <c r="E637" s="280">
        <v>5.03863794</v>
      </c>
      <c r="F637" s="280">
        <v>5.03863794</v>
      </c>
      <c r="G637" s="280">
        <v>5.03863794</v>
      </c>
      <c r="H637" s="280">
        <v>5.03863794</v>
      </c>
      <c r="I637" s="280">
        <v>5.03863794</v>
      </c>
      <c r="J637" s="280">
        <v>5.03863794</v>
      </c>
      <c r="K637" s="280">
        <v>5.03863794</v>
      </c>
      <c r="L637" s="280">
        <v>5.03863794</v>
      </c>
      <c r="M637" s="280">
        <v>5.03863794</v>
      </c>
      <c r="N637" s="280">
        <v>5.03863794</v>
      </c>
      <c r="O637" s="280">
        <v>5.03863794</v>
      </c>
      <c r="P637" s="280">
        <v>5.03863794</v>
      </c>
      <c r="Q637" s="280">
        <v>5.03863794</v>
      </c>
      <c r="R637" s="280">
        <v>5.03863794</v>
      </c>
      <c r="S637" s="280">
        <v>5.03863794</v>
      </c>
      <c r="T637" s="280">
        <v>5.03863794</v>
      </c>
      <c r="U637" s="280">
        <v>5.03863794</v>
      </c>
      <c r="V637" s="280">
        <v>5.03863794</v>
      </c>
      <c r="W637" s="280">
        <v>5.03863794</v>
      </c>
      <c r="X637" s="280">
        <v>5.03863794</v>
      </c>
      <c r="Y637" s="281">
        <v>5.03863794</v>
      </c>
    </row>
    <row r="638" spans="1:25" ht="45.75" outlineLevel="1" thickBot="1">
      <c r="A638" s="149" t="s">
        <v>141</v>
      </c>
      <c r="B638" s="150">
        <v>1006</v>
      </c>
      <c r="C638" s="150">
        <v>1006</v>
      </c>
      <c r="D638" s="150">
        <v>1006</v>
      </c>
      <c r="E638" s="150">
        <v>1006</v>
      </c>
      <c r="F638" s="150">
        <v>1006</v>
      </c>
      <c r="G638" s="150">
        <v>1006</v>
      </c>
      <c r="H638" s="150">
        <v>1006</v>
      </c>
      <c r="I638" s="150">
        <v>1006</v>
      </c>
      <c r="J638" s="150">
        <v>1006</v>
      </c>
      <c r="K638" s="150">
        <v>1006</v>
      </c>
      <c r="L638" s="150">
        <v>1006</v>
      </c>
      <c r="M638" s="150">
        <v>1006</v>
      </c>
      <c r="N638" s="150">
        <v>1006</v>
      </c>
      <c r="O638" s="150">
        <v>1006</v>
      </c>
      <c r="P638" s="150">
        <v>1006</v>
      </c>
      <c r="Q638" s="150">
        <v>1006</v>
      </c>
      <c r="R638" s="150">
        <v>1006</v>
      </c>
      <c r="S638" s="150">
        <v>1006</v>
      </c>
      <c r="T638" s="150">
        <v>1006</v>
      </c>
      <c r="U638" s="150">
        <v>1006</v>
      </c>
      <c r="V638" s="150">
        <v>1006</v>
      </c>
      <c r="W638" s="150">
        <v>1006</v>
      </c>
      <c r="X638" s="150">
        <v>1006</v>
      </c>
      <c r="Y638" s="150">
        <v>1006</v>
      </c>
    </row>
    <row r="639" spans="1:25" ht="20.25" customHeight="1" thickBot="1">
      <c r="A639" s="275">
        <v>28</v>
      </c>
      <c r="B639" s="276">
        <f>B640+B641+B642+B643+B644+B645</f>
        <v>3641.52676659</v>
      </c>
      <c r="C639" s="276">
        <f aca="true" t="shared" si="83" ref="C639:Y639">C640+C641+C642+C643+C644+C645</f>
        <v>3702.37526398</v>
      </c>
      <c r="D639" s="276">
        <f t="shared" si="83"/>
        <v>3723.49285401</v>
      </c>
      <c r="E639" s="276">
        <f t="shared" si="83"/>
        <v>3719.3978925300003</v>
      </c>
      <c r="F639" s="276">
        <f t="shared" si="83"/>
        <v>3724.7810522100003</v>
      </c>
      <c r="G639" s="276">
        <f t="shared" si="83"/>
        <v>3702.486898</v>
      </c>
      <c r="H639" s="276">
        <f t="shared" si="83"/>
        <v>3654.08821368</v>
      </c>
      <c r="I639" s="276">
        <f t="shared" si="83"/>
        <v>3518.5931163600003</v>
      </c>
      <c r="J639" s="276">
        <f t="shared" si="83"/>
        <v>3530.10047672</v>
      </c>
      <c r="K639" s="276">
        <f t="shared" si="83"/>
        <v>3513.2561769900003</v>
      </c>
      <c r="L639" s="276">
        <f t="shared" si="83"/>
        <v>3511.7104051</v>
      </c>
      <c r="M639" s="276">
        <f t="shared" si="83"/>
        <v>3542.1382188700004</v>
      </c>
      <c r="N639" s="276">
        <f t="shared" si="83"/>
        <v>3561.64258507</v>
      </c>
      <c r="O639" s="276">
        <f t="shared" si="83"/>
        <v>3577.1375620500003</v>
      </c>
      <c r="P639" s="276">
        <f t="shared" si="83"/>
        <v>3590.2097198</v>
      </c>
      <c r="Q639" s="276">
        <f t="shared" si="83"/>
        <v>3585.6474788600003</v>
      </c>
      <c r="R639" s="276">
        <f t="shared" si="83"/>
        <v>3596.50252933</v>
      </c>
      <c r="S639" s="276">
        <f t="shared" si="83"/>
        <v>3584.2967454100003</v>
      </c>
      <c r="T639" s="276">
        <f t="shared" si="83"/>
        <v>3552.65933361</v>
      </c>
      <c r="U639" s="276">
        <f t="shared" si="83"/>
        <v>3540.7605774900003</v>
      </c>
      <c r="V639" s="276">
        <f t="shared" si="83"/>
        <v>3512.30607611</v>
      </c>
      <c r="W639" s="276">
        <f t="shared" si="83"/>
        <v>3497.39772137</v>
      </c>
      <c r="X639" s="276">
        <f t="shared" si="83"/>
        <v>3537.77365714</v>
      </c>
      <c r="Y639" s="276">
        <f t="shared" si="83"/>
        <v>3563.25545963</v>
      </c>
    </row>
    <row r="640" spans="1:25" ht="60.75" outlineLevel="1" thickBot="1">
      <c r="A640" s="279" t="s">
        <v>96</v>
      </c>
      <c r="B640" s="150">
        <v>1781.59390465</v>
      </c>
      <c r="C640" s="280">
        <v>1842.44240204</v>
      </c>
      <c r="D640" s="280">
        <v>1863.55999207</v>
      </c>
      <c r="E640" s="280">
        <v>1859.46503059</v>
      </c>
      <c r="F640" s="280">
        <v>1864.84819027</v>
      </c>
      <c r="G640" s="280">
        <v>1842.55403606</v>
      </c>
      <c r="H640" s="280">
        <v>1794.15535174</v>
      </c>
      <c r="I640" s="280">
        <v>1658.66025442</v>
      </c>
      <c r="J640" s="280">
        <v>1670.16761478</v>
      </c>
      <c r="K640" s="280">
        <v>1653.32331505</v>
      </c>
      <c r="L640" s="280">
        <v>1651.77754316</v>
      </c>
      <c r="M640" s="280">
        <v>1682.20535693</v>
      </c>
      <c r="N640" s="280">
        <v>1701.70972313</v>
      </c>
      <c r="O640" s="280">
        <v>1717.20470011</v>
      </c>
      <c r="P640" s="280">
        <v>1730.27685786</v>
      </c>
      <c r="Q640" s="280">
        <v>1725.71461692</v>
      </c>
      <c r="R640" s="280">
        <v>1736.56966739</v>
      </c>
      <c r="S640" s="280">
        <v>1724.36388347</v>
      </c>
      <c r="T640" s="280">
        <v>1692.72647167</v>
      </c>
      <c r="U640" s="280">
        <v>1680.82771555</v>
      </c>
      <c r="V640" s="280">
        <v>1652.37321417</v>
      </c>
      <c r="W640" s="280">
        <v>1637.46485943</v>
      </c>
      <c r="X640" s="280">
        <v>1677.8407952</v>
      </c>
      <c r="Y640" s="281">
        <v>1703.32259769</v>
      </c>
    </row>
    <row r="641" spans="1:25" ht="60.75" outlineLevel="1" thickBot="1">
      <c r="A641" s="279" t="s">
        <v>100</v>
      </c>
      <c r="B641" s="150">
        <v>31.23</v>
      </c>
      <c r="C641" s="280">
        <v>31.23</v>
      </c>
      <c r="D641" s="280">
        <v>31.23</v>
      </c>
      <c r="E641" s="280">
        <v>31.23</v>
      </c>
      <c r="F641" s="280">
        <v>31.23</v>
      </c>
      <c r="G641" s="280">
        <v>31.23</v>
      </c>
      <c r="H641" s="280">
        <v>31.23</v>
      </c>
      <c r="I641" s="280">
        <v>31.23</v>
      </c>
      <c r="J641" s="280">
        <v>31.23</v>
      </c>
      <c r="K641" s="280">
        <v>31.23</v>
      </c>
      <c r="L641" s="280">
        <v>31.23</v>
      </c>
      <c r="M641" s="280">
        <v>31.23</v>
      </c>
      <c r="N641" s="280">
        <v>31.23</v>
      </c>
      <c r="O641" s="280">
        <v>31.23</v>
      </c>
      <c r="P641" s="280">
        <v>31.23</v>
      </c>
      <c r="Q641" s="280">
        <v>31.23</v>
      </c>
      <c r="R641" s="280">
        <v>31.23</v>
      </c>
      <c r="S641" s="280">
        <v>31.23</v>
      </c>
      <c r="T641" s="280">
        <v>31.23</v>
      </c>
      <c r="U641" s="280">
        <v>31.23</v>
      </c>
      <c r="V641" s="280">
        <v>31.23</v>
      </c>
      <c r="W641" s="280">
        <v>31.23</v>
      </c>
      <c r="X641" s="280">
        <v>31.23</v>
      </c>
      <c r="Y641" s="281">
        <v>31.23</v>
      </c>
    </row>
    <row r="642" spans="1:25" ht="15.75" outlineLevel="1" thickBot="1">
      <c r="A642" s="279" t="s">
        <v>66</v>
      </c>
      <c r="B642" s="150">
        <v>141.54422399999999</v>
      </c>
      <c r="C642" s="280">
        <v>141.54422399999999</v>
      </c>
      <c r="D642" s="280">
        <v>141.54422399999999</v>
      </c>
      <c r="E642" s="280">
        <v>141.54422399999999</v>
      </c>
      <c r="F642" s="280">
        <v>141.54422399999999</v>
      </c>
      <c r="G642" s="280">
        <v>141.54422399999999</v>
      </c>
      <c r="H642" s="280">
        <v>141.54422399999999</v>
      </c>
      <c r="I642" s="280">
        <v>141.54422399999999</v>
      </c>
      <c r="J642" s="280">
        <v>141.54422399999999</v>
      </c>
      <c r="K642" s="280">
        <v>141.54422399999999</v>
      </c>
      <c r="L642" s="280">
        <v>141.54422399999999</v>
      </c>
      <c r="M642" s="280">
        <v>141.54422399999999</v>
      </c>
      <c r="N642" s="280">
        <v>141.54422399999999</v>
      </c>
      <c r="O642" s="280">
        <v>141.54422399999999</v>
      </c>
      <c r="P642" s="280">
        <v>141.54422399999999</v>
      </c>
      <c r="Q642" s="280">
        <v>141.54422399999999</v>
      </c>
      <c r="R642" s="280">
        <v>141.54422399999999</v>
      </c>
      <c r="S642" s="280">
        <v>141.54422399999999</v>
      </c>
      <c r="T642" s="280">
        <v>141.54422399999999</v>
      </c>
      <c r="U642" s="280">
        <v>141.54422399999999</v>
      </c>
      <c r="V642" s="280">
        <v>141.54422399999999</v>
      </c>
      <c r="W642" s="280">
        <v>141.54422399999999</v>
      </c>
      <c r="X642" s="280">
        <v>141.54422399999999</v>
      </c>
      <c r="Y642" s="281">
        <v>141.54422399999999</v>
      </c>
    </row>
    <row r="643" spans="1:25" ht="15.75" outlineLevel="1" thickBot="1">
      <c r="A643" s="279" t="s">
        <v>67</v>
      </c>
      <c r="B643" s="150">
        <v>676.12</v>
      </c>
      <c r="C643" s="280">
        <v>676.12</v>
      </c>
      <c r="D643" s="280">
        <v>676.12</v>
      </c>
      <c r="E643" s="280">
        <v>676.12</v>
      </c>
      <c r="F643" s="280">
        <v>676.12</v>
      </c>
      <c r="G643" s="280">
        <v>676.12</v>
      </c>
      <c r="H643" s="280">
        <v>676.12</v>
      </c>
      <c r="I643" s="280">
        <v>676.12</v>
      </c>
      <c r="J643" s="280">
        <v>676.12</v>
      </c>
      <c r="K643" s="280">
        <v>676.12</v>
      </c>
      <c r="L643" s="280">
        <v>676.12</v>
      </c>
      <c r="M643" s="280">
        <v>676.12</v>
      </c>
      <c r="N643" s="280">
        <v>676.12</v>
      </c>
      <c r="O643" s="280">
        <v>676.12</v>
      </c>
      <c r="P643" s="280">
        <v>676.12</v>
      </c>
      <c r="Q643" s="280">
        <v>676.12</v>
      </c>
      <c r="R643" s="280">
        <v>676.12</v>
      </c>
      <c r="S643" s="280">
        <v>676.12</v>
      </c>
      <c r="T643" s="280">
        <v>676.12</v>
      </c>
      <c r="U643" s="280">
        <v>676.12</v>
      </c>
      <c r="V643" s="280">
        <v>676.12</v>
      </c>
      <c r="W643" s="280">
        <v>676.12</v>
      </c>
      <c r="X643" s="280">
        <v>676.12</v>
      </c>
      <c r="Y643" s="281">
        <v>676.12</v>
      </c>
    </row>
    <row r="644" spans="1:25" ht="15.75" outlineLevel="1" thickBot="1">
      <c r="A644" s="279" t="s">
        <v>69</v>
      </c>
      <c r="B644" s="150">
        <v>5.03863794</v>
      </c>
      <c r="C644" s="280">
        <v>5.03863794</v>
      </c>
      <c r="D644" s="280">
        <v>5.03863794</v>
      </c>
      <c r="E644" s="280">
        <v>5.03863794</v>
      </c>
      <c r="F644" s="280">
        <v>5.03863794</v>
      </c>
      <c r="G644" s="280">
        <v>5.03863794</v>
      </c>
      <c r="H644" s="280">
        <v>5.03863794</v>
      </c>
      <c r="I644" s="280">
        <v>5.03863794</v>
      </c>
      <c r="J644" s="280">
        <v>5.03863794</v>
      </c>
      <c r="K644" s="280">
        <v>5.03863794</v>
      </c>
      <c r="L644" s="280">
        <v>5.03863794</v>
      </c>
      <c r="M644" s="280">
        <v>5.03863794</v>
      </c>
      <c r="N644" s="280">
        <v>5.03863794</v>
      </c>
      <c r="O644" s="280">
        <v>5.03863794</v>
      </c>
      <c r="P644" s="280">
        <v>5.03863794</v>
      </c>
      <c r="Q644" s="280">
        <v>5.03863794</v>
      </c>
      <c r="R644" s="280">
        <v>5.03863794</v>
      </c>
      <c r="S644" s="280">
        <v>5.03863794</v>
      </c>
      <c r="T644" s="280">
        <v>5.03863794</v>
      </c>
      <c r="U644" s="280">
        <v>5.03863794</v>
      </c>
      <c r="V644" s="280">
        <v>5.03863794</v>
      </c>
      <c r="W644" s="280">
        <v>5.03863794</v>
      </c>
      <c r="X644" s="280">
        <v>5.03863794</v>
      </c>
      <c r="Y644" s="281">
        <v>5.03863794</v>
      </c>
    </row>
    <row r="645" spans="1:25" ht="45.75" outlineLevel="1" thickBot="1">
      <c r="A645" s="149" t="s">
        <v>141</v>
      </c>
      <c r="B645" s="150">
        <v>1006</v>
      </c>
      <c r="C645" s="150">
        <v>1006</v>
      </c>
      <c r="D645" s="150">
        <v>1006</v>
      </c>
      <c r="E645" s="150">
        <v>1006</v>
      </c>
      <c r="F645" s="150">
        <v>1006</v>
      </c>
      <c r="G645" s="150">
        <v>1006</v>
      </c>
      <c r="H645" s="150">
        <v>1006</v>
      </c>
      <c r="I645" s="150">
        <v>1006</v>
      </c>
      <c r="J645" s="150">
        <v>1006</v>
      </c>
      <c r="K645" s="150">
        <v>1006</v>
      </c>
      <c r="L645" s="150">
        <v>1006</v>
      </c>
      <c r="M645" s="150">
        <v>1006</v>
      </c>
      <c r="N645" s="150">
        <v>1006</v>
      </c>
      <c r="O645" s="150">
        <v>1006</v>
      </c>
      <c r="P645" s="150">
        <v>1006</v>
      </c>
      <c r="Q645" s="150">
        <v>1006</v>
      </c>
      <c r="R645" s="150">
        <v>1006</v>
      </c>
      <c r="S645" s="150">
        <v>1006</v>
      </c>
      <c r="T645" s="150">
        <v>1006</v>
      </c>
      <c r="U645" s="150">
        <v>1006</v>
      </c>
      <c r="V645" s="150">
        <v>1006</v>
      </c>
      <c r="W645" s="150">
        <v>1006</v>
      </c>
      <c r="X645" s="150">
        <v>1006</v>
      </c>
      <c r="Y645" s="150">
        <v>1006</v>
      </c>
    </row>
    <row r="646" spans="1:25" ht="20.25" customHeight="1" thickBot="1">
      <c r="A646" s="275">
        <v>29</v>
      </c>
      <c r="B646" s="276">
        <f>B647+B648+B649+B650+B651+B652</f>
        <v>3594.5204064</v>
      </c>
      <c r="C646" s="276">
        <f aca="true" t="shared" si="84" ref="C646:Y646">C647+C648+C649+C650+C651+C652</f>
        <v>3637.37777013</v>
      </c>
      <c r="D646" s="276">
        <f t="shared" si="84"/>
        <v>3653.75834079</v>
      </c>
      <c r="E646" s="276">
        <f t="shared" si="84"/>
        <v>3679.0660144900003</v>
      </c>
      <c r="F646" s="276">
        <f t="shared" si="84"/>
        <v>3648.05355904</v>
      </c>
      <c r="G646" s="276">
        <f t="shared" si="84"/>
        <v>3648.6178991300003</v>
      </c>
      <c r="H646" s="276">
        <f t="shared" si="84"/>
        <v>3666.4016014500003</v>
      </c>
      <c r="I646" s="276">
        <f t="shared" si="84"/>
        <v>3611.8099862900003</v>
      </c>
      <c r="J646" s="276">
        <f t="shared" si="84"/>
        <v>3530.12911573</v>
      </c>
      <c r="K646" s="276">
        <f t="shared" si="84"/>
        <v>3469.03605748</v>
      </c>
      <c r="L646" s="276">
        <f t="shared" si="84"/>
        <v>3451.8045793700003</v>
      </c>
      <c r="M646" s="276">
        <f t="shared" si="84"/>
        <v>3472.9131252</v>
      </c>
      <c r="N646" s="276">
        <f t="shared" si="84"/>
        <v>3484.12228498</v>
      </c>
      <c r="O646" s="276">
        <f t="shared" si="84"/>
        <v>3480.61249533</v>
      </c>
      <c r="P646" s="276">
        <f t="shared" si="84"/>
        <v>3501.7108744800003</v>
      </c>
      <c r="Q646" s="276">
        <f t="shared" si="84"/>
        <v>3511.86132585</v>
      </c>
      <c r="R646" s="276">
        <f t="shared" si="84"/>
        <v>3485.4104386000004</v>
      </c>
      <c r="S646" s="276">
        <f t="shared" si="84"/>
        <v>3469.25599934</v>
      </c>
      <c r="T646" s="276">
        <f t="shared" si="84"/>
        <v>3469.9400697</v>
      </c>
      <c r="U646" s="276">
        <f t="shared" si="84"/>
        <v>3462.2483179200003</v>
      </c>
      <c r="V646" s="276">
        <f t="shared" si="84"/>
        <v>3443.57165351</v>
      </c>
      <c r="W646" s="276">
        <f t="shared" si="84"/>
        <v>3433.4231564300003</v>
      </c>
      <c r="X646" s="276">
        <f t="shared" si="84"/>
        <v>3477.83217135</v>
      </c>
      <c r="Y646" s="276">
        <f t="shared" si="84"/>
        <v>3527.7044978500003</v>
      </c>
    </row>
    <row r="647" spans="1:25" ht="60.75" outlineLevel="1" thickBot="1">
      <c r="A647" s="279" t="s">
        <v>96</v>
      </c>
      <c r="B647" s="150">
        <v>1734.58754446</v>
      </c>
      <c r="C647" s="280">
        <v>1777.44490819</v>
      </c>
      <c r="D647" s="280">
        <v>1793.82547885</v>
      </c>
      <c r="E647" s="280">
        <v>1819.13315255</v>
      </c>
      <c r="F647" s="280">
        <v>1788.1206971</v>
      </c>
      <c r="G647" s="280">
        <v>1788.68503719</v>
      </c>
      <c r="H647" s="280">
        <v>1806.46873951</v>
      </c>
      <c r="I647" s="280">
        <v>1751.87712435</v>
      </c>
      <c r="J647" s="280">
        <v>1670.19625379</v>
      </c>
      <c r="K647" s="280">
        <v>1609.10319554</v>
      </c>
      <c r="L647" s="280">
        <v>1591.87171743</v>
      </c>
      <c r="M647" s="280">
        <v>1612.98026326</v>
      </c>
      <c r="N647" s="280">
        <v>1624.18942304</v>
      </c>
      <c r="O647" s="280">
        <v>1620.67963339</v>
      </c>
      <c r="P647" s="280">
        <v>1641.77801254</v>
      </c>
      <c r="Q647" s="280">
        <v>1651.92846391</v>
      </c>
      <c r="R647" s="280">
        <v>1625.47757666</v>
      </c>
      <c r="S647" s="280">
        <v>1609.3231374</v>
      </c>
      <c r="T647" s="280">
        <v>1610.00720776</v>
      </c>
      <c r="U647" s="280">
        <v>1602.31545598</v>
      </c>
      <c r="V647" s="280">
        <v>1583.63879157</v>
      </c>
      <c r="W647" s="280">
        <v>1573.49029449</v>
      </c>
      <c r="X647" s="280">
        <v>1617.89930941</v>
      </c>
      <c r="Y647" s="281">
        <v>1667.77163591</v>
      </c>
    </row>
    <row r="648" spans="1:25" ht="60.75" outlineLevel="1" thickBot="1">
      <c r="A648" s="279" t="s">
        <v>100</v>
      </c>
      <c r="B648" s="150">
        <v>31.23</v>
      </c>
      <c r="C648" s="280">
        <v>31.23</v>
      </c>
      <c r="D648" s="280">
        <v>31.23</v>
      </c>
      <c r="E648" s="280">
        <v>31.23</v>
      </c>
      <c r="F648" s="280">
        <v>31.23</v>
      </c>
      <c r="G648" s="280">
        <v>31.23</v>
      </c>
      <c r="H648" s="280">
        <v>31.23</v>
      </c>
      <c r="I648" s="280">
        <v>31.23</v>
      </c>
      <c r="J648" s="280">
        <v>31.23</v>
      </c>
      <c r="K648" s="280">
        <v>31.23</v>
      </c>
      <c r="L648" s="280">
        <v>31.23</v>
      </c>
      <c r="M648" s="280">
        <v>31.23</v>
      </c>
      <c r="N648" s="280">
        <v>31.23</v>
      </c>
      <c r="O648" s="280">
        <v>31.23</v>
      </c>
      <c r="P648" s="280">
        <v>31.23</v>
      </c>
      <c r="Q648" s="280">
        <v>31.23</v>
      </c>
      <c r="R648" s="280">
        <v>31.23</v>
      </c>
      <c r="S648" s="280">
        <v>31.23</v>
      </c>
      <c r="T648" s="280">
        <v>31.23</v>
      </c>
      <c r="U648" s="280">
        <v>31.23</v>
      </c>
      <c r="V648" s="280">
        <v>31.23</v>
      </c>
      <c r="W648" s="280">
        <v>31.23</v>
      </c>
      <c r="X648" s="280">
        <v>31.23</v>
      </c>
      <c r="Y648" s="281">
        <v>31.23</v>
      </c>
    </row>
    <row r="649" spans="1:25" ht="15.75" outlineLevel="1" thickBot="1">
      <c r="A649" s="279" t="s">
        <v>66</v>
      </c>
      <c r="B649" s="150">
        <v>141.54422399999999</v>
      </c>
      <c r="C649" s="280">
        <v>141.54422399999999</v>
      </c>
      <c r="D649" s="280">
        <v>141.54422399999999</v>
      </c>
      <c r="E649" s="280">
        <v>141.54422399999999</v>
      </c>
      <c r="F649" s="280">
        <v>141.54422399999999</v>
      </c>
      <c r="G649" s="280">
        <v>141.54422399999999</v>
      </c>
      <c r="H649" s="280">
        <v>141.54422399999999</v>
      </c>
      <c r="I649" s="280">
        <v>141.54422399999999</v>
      </c>
      <c r="J649" s="280">
        <v>141.54422399999999</v>
      </c>
      <c r="K649" s="280">
        <v>141.54422399999999</v>
      </c>
      <c r="L649" s="280">
        <v>141.54422399999999</v>
      </c>
      <c r="M649" s="280">
        <v>141.54422399999999</v>
      </c>
      <c r="N649" s="280">
        <v>141.54422399999999</v>
      </c>
      <c r="O649" s="280">
        <v>141.54422399999999</v>
      </c>
      <c r="P649" s="280">
        <v>141.54422399999999</v>
      </c>
      <c r="Q649" s="280">
        <v>141.54422399999999</v>
      </c>
      <c r="R649" s="280">
        <v>141.54422399999999</v>
      </c>
      <c r="S649" s="280">
        <v>141.54422399999999</v>
      </c>
      <c r="T649" s="280">
        <v>141.54422399999999</v>
      </c>
      <c r="U649" s="280">
        <v>141.54422399999999</v>
      </c>
      <c r="V649" s="280">
        <v>141.54422399999999</v>
      </c>
      <c r="W649" s="280">
        <v>141.54422399999999</v>
      </c>
      <c r="X649" s="280">
        <v>141.54422399999999</v>
      </c>
      <c r="Y649" s="281">
        <v>141.54422399999999</v>
      </c>
    </row>
    <row r="650" spans="1:25" ht="15.75" outlineLevel="1" thickBot="1">
      <c r="A650" s="279" t="s">
        <v>67</v>
      </c>
      <c r="B650" s="150">
        <v>676.12</v>
      </c>
      <c r="C650" s="280">
        <v>676.12</v>
      </c>
      <c r="D650" s="280">
        <v>676.12</v>
      </c>
      <c r="E650" s="280">
        <v>676.12</v>
      </c>
      <c r="F650" s="280">
        <v>676.12</v>
      </c>
      <c r="G650" s="280">
        <v>676.12</v>
      </c>
      <c r="H650" s="280">
        <v>676.12</v>
      </c>
      <c r="I650" s="280">
        <v>676.12</v>
      </c>
      <c r="J650" s="280">
        <v>676.12</v>
      </c>
      <c r="K650" s="280">
        <v>676.12</v>
      </c>
      <c r="L650" s="280">
        <v>676.12</v>
      </c>
      <c r="M650" s="280">
        <v>676.12</v>
      </c>
      <c r="N650" s="280">
        <v>676.12</v>
      </c>
      <c r="O650" s="280">
        <v>676.12</v>
      </c>
      <c r="P650" s="280">
        <v>676.12</v>
      </c>
      <c r="Q650" s="280">
        <v>676.12</v>
      </c>
      <c r="R650" s="280">
        <v>676.12</v>
      </c>
      <c r="S650" s="280">
        <v>676.12</v>
      </c>
      <c r="T650" s="280">
        <v>676.12</v>
      </c>
      <c r="U650" s="280">
        <v>676.12</v>
      </c>
      <c r="V650" s="280">
        <v>676.12</v>
      </c>
      <c r="W650" s="280">
        <v>676.12</v>
      </c>
      <c r="X650" s="280">
        <v>676.12</v>
      </c>
      <c r="Y650" s="281">
        <v>676.12</v>
      </c>
    </row>
    <row r="651" spans="1:25" ht="15.75" outlineLevel="1" thickBot="1">
      <c r="A651" s="279" t="s">
        <v>69</v>
      </c>
      <c r="B651" s="150">
        <v>5.03863794</v>
      </c>
      <c r="C651" s="280">
        <v>5.03863794</v>
      </c>
      <c r="D651" s="280">
        <v>5.03863794</v>
      </c>
      <c r="E651" s="280">
        <v>5.03863794</v>
      </c>
      <c r="F651" s="280">
        <v>5.03863794</v>
      </c>
      <c r="G651" s="280">
        <v>5.03863794</v>
      </c>
      <c r="H651" s="280">
        <v>5.03863794</v>
      </c>
      <c r="I651" s="280">
        <v>5.03863794</v>
      </c>
      <c r="J651" s="280">
        <v>5.03863794</v>
      </c>
      <c r="K651" s="280">
        <v>5.03863794</v>
      </c>
      <c r="L651" s="280">
        <v>5.03863794</v>
      </c>
      <c r="M651" s="280">
        <v>5.03863794</v>
      </c>
      <c r="N651" s="280">
        <v>5.03863794</v>
      </c>
      <c r="O651" s="280">
        <v>5.03863794</v>
      </c>
      <c r="P651" s="280">
        <v>5.03863794</v>
      </c>
      <c r="Q651" s="280">
        <v>5.03863794</v>
      </c>
      <c r="R651" s="280">
        <v>5.03863794</v>
      </c>
      <c r="S651" s="280">
        <v>5.03863794</v>
      </c>
      <c r="T651" s="280">
        <v>5.03863794</v>
      </c>
      <c r="U651" s="280">
        <v>5.03863794</v>
      </c>
      <c r="V651" s="280">
        <v>5.03863794</v>
      </c>
      <c r="W651" s="280">
        <v>5.03863794</v>
      </c>
      <c r="X651" s="280">
        <v>5.03863794</v>
      </c>
      <c r="Y651" s="281">
        <v>5.03863794</v>
      </c>
    </row>
    <row r="652" spans="1:25" ht="45.75" outlineLevel="1" thickBot="1">
      <c r="A652" s="149" t="s">
        <v>141</v>
      </c>
      <c r="B652" s="150">
        <v>1006</v>
      </c>
      <c r="C652" s="150">
        <v>1006</v>
      </c>
      <c r="D652" s="150">
        <v>1006</v>
      </c>
      <c r="E652" s="150">
        <v>1006</v>
      </c>
      <c r="F652" s="150">
        <v>1006</v>
      </c>
      <c r="G652" s="150">
        <v>1006</v>
      </c>
      <c r="H652" s="150">
        <v>1006</v>
      </c>
      <c r="I652" s="150">
        <v>1006</v>
      </c>
      <c r="J652" s="150">
        <v>1006</v>
      </c>
      <c r="K652" s="150">
        <v>1006</v>
      </c>
      <c r="L652" s="150">
        <v>1006</v>
      </c>
      <c r="M652" s="150">
        <v>1006</v>
      </c>
      <c r="N652" s="150">
        <v>1006</v>
      </c>
      <c r="O652" s="150">
        <v>1006</v>
      </c>
      <c r="P652" s="150">
        <v>1006</v>
      </c>
      <c r="Q652" s="150">
        <v>1006</v>
      </c>
      <c r="R652" s="150">
        <v>1006</v>
      </c>
      <c r="S652" s="150">
        <v>1006</v>
      </c>
      <c r="T652" s="150">
        <v>1006</v>
      </c>
      <c r="U652" s="150">
        <v>1006</v>
      </c>
      <c r="V652" s="150">
        <v>1006</v>
      </c>
      <c r="W652" s="150">
        <v>1006</v>
      </c>
      <c r="X652" s="150">
        <v>1006</v>
      </c>
      <c r="Y652" s="150">
        <v>1006</v>
      </c>
    </row>
    <row r="653" spans="1:25" ht="20.25" customHeight="1" thickBot="1">
      <c r="A653" s="275">
        <v>30</v>
      </c>
      <c r="B653" s="276">
        <f>B654+B655+B656+B657+B658+B659</f>
        <v>3631.27230143</v>
      </c>
      <c r="C653" s="276">
        <f aca="true" t="shared" si="85" ref="C653:Y653">C654+C655+C656+C657+C658+C659</f>
        <v>3692.40375214</v>
      </c>
      <c r="D653" s="276">
        <f t="shared" si="85"/>
        <v>3675.82828918</v>
      </c>
      <c r="E653" s="276">
        <f t="shared" si="85"/>
        <v>3766.3632746</v>
      </c>
      <c r="F653" s="276">
        <f t="shared" si="85"/>
        <v>3790.69047508</v>
      </c>
      <c r="G653" s="276">
        <f t="shared" si="85"/>
        <v>3772.9688758400002</v>
      </c>
      <c r="H653" s="276">
        <f t="shared" si="85"/>
        <v>3794.16013268</v>
      </c>
      <c r="I653" s="276">
        <f t="shared" si="85"/>
        <v>3772.5274159200003</v>
      </c>
      <c r="J653" s="276">
        <f t="shared" si="85"/>
        <v>3729.25626232</v>
      </c>
      <c r="K653" s="276">
        <f t="shared" si="85"/>
        <v>3679.08813283</v>
      </c>
      <c r="L653" s="276">
        <f t="shared" si="85"/>
        <v>3641.8164958</v>
      </c>
      <c r="M653" s="276">
        <f t="shared" si="85"/>
        <v>3675.1905809900004</v>
      </c>
      <c r="N653" s="276">
        <f t="shared" si="85"/>
        <v>3691.42126667</v>
      </c>
      <c r="O653" s="276">
        <f t="shared" si="85"/>
        <v>3711.91911379</v>
      </c>
      <c r="P653" s="276">
        <f t="shared" si="85"/>
        <v>3718.41151286</v>
      </c>
      <c r="Q653" s="276">
        <f t="shared" si="85"/>
        <v>3729.43822245</v>
      </c>
      <c r="R653" s="276">
        <f t="shared" si="85"/>
        <v>3722.8847107</v>
      </c>
      <c r="S653" s="276">
        <f t="shared" si="85"/>
        <v>3699.90035083</v>
      </c>
      <c r="T653" s="276">
        <f t="shared" si="85"/>
        <v>3685.91858872</v>
      </c>
      <c r="U653" s="276">
        <f t="shared" si="85"/>
        <v>3685.6457499400003</v>
      </c>
      <c r="V653" s="276">
        <f t="shared" si="85"/>
        <v>3647.64233904</v>
      </c>
      <c r="W653" s="276">
        <f t="shared" si="85"/>
        <v>3622.3982353</v>
      </c>
      <c r="X653" s="276">
        <f t="shared" si="85"/>
        <v>3650.370428</v>
      </c>
      <c r="Y653" s="276">
        <f t="shared" si="85"/>
        <v>3716.85004454</v>
      </c>
    </row>
    <row r="654" spans="1:25" ht="60.75" outlineLevel="1" thickBot="1">
      <c r="A654" s="279" t="s">
        <v>96</v>
      </c>
      <c r="B654" s="150">
        <v>1771.33943949</v>
      </c>
      <c r="C654" s="280">
        <v>1832.4708902</v>
      </c>
      <c r="D654" s="280">
        <v>1815.89542724</v>
      </c>
      <c r="E654" s="280">
        <v>1906.43041266</v>
      </c>
      <c r="F654" s="280">
        <v>1930.75761314</v>
      </c>
      <c r="G654" s="280">
        <v>1913.0360139</v>
      </c>
      <c r="H654" s="280">
        <v>1934.22727074</v>
      </c>
      <c r="I654" s="280">
        <v>1912.59455398</v>
      </c>
      <c r="J654" s="280">
        <v>1869.32340038</v>
      </c>
      <c r="K654" s="280">
        <v>1819.15527089</v>
      </c>
      <c r="L654" s="280">
        <v>1781.88363386</v>
      </c>
      <c r="M654" s="280">
        <v>1815.25771905</v>
      </c>
      <c r="N654" s="280">
        <v>1831.48840473</v>
      </c>
      <c r="O654" s="280">
        <v>1851.98625185</v>
      </c>
      <c r="P654" s="280">
        <v>1858.47865092</v>
      </c>
      <c r="Q654" s="280">
        <v>1869.50536051</v>
      </c>
      <c r="R654" s="280">
        <v>1862.95184876</v>
      </c>
      <c r="S654" s="280">
        <v>1839.96748889</v>
      </c>
      <c r="T654" s="280">
        <v>1825.98572678</v>
      </c>
      <c r="U654" s="280">
        <v>1825.712888</v>
      </c>
      <c r="V654" s="280">
        <v>1787.7094771</v>
      </c>
      <c r="W654" s="280">
        <v>1762.46537336</v>
      </c>
      <c r="X654" s="280">
        <v>1790.43756606</v>
      </c>
      <c r="Y654" s="281">
        <v>1856.9171826</v>
      </c>
    </row>
    <row r="655" spans="1:25" ht="60.75" outlineLevel="1" thickBot="1">
      <c r="A655" s="279" t="s">
        <v>100</v>
      </c>
      <c r="B655" s="150">
        <v>31.23</v>
      </c>
      <c r="C655" s="280">
        <v>31.23</v>
      </c>
      <c r="D655" s="280">
        <v>31.23</v>
      </c>
      <c r="E655" s="280">
        <v>31.23</v>
      </c>
      <c r="F655" s="280">
        <v>31.23</v>
      </c>
      <c r="G655" s="280">
        <v>31.23</v>
      </c>
      <c r="H655" s="280">
        <v>31.23</v>
      </c>
      <c r="I655" s="280">
        <v>31.23</v>
      </c>
      <c r="J655" s="280">
        <v>31.23</v>
      </c>
      <c r="K655" s="280">
        <v>31.23</v>
      </c>
      <c r="L655" s="280">
        <v>31.23</v>
      </c>
      <c r="M655" s="280">
        <v>31.23</v>
      </c>
      <c r="N655" s="280">
        <v>31.23</v>
      </c>
      <c r="O655" s="280">
        <v>31.23</v>
      </c>
      <c r="P655" s="280">
        <v>31.23</v>
      </c>
      <c r="Q655" s="280">
        <v>31.23</v>
      </c>
      <c r="R655" s="280">
        <v>31.23</v>
      </c>
      <c r="S655" s="280">
        <v>31.23</v>
      </c>
      <c r="T655" s="280">
        <v>31.23</v>
      </c>
      <c r="U655" s="280">
        <v>31.23</v>
      </c>
      <c r="V655" s="280">
        <v>31.23</v>
      </c>
      <c r="W655" s="280">
        <v>31.23</v>
      </c>
      <c r="X655" s="280">
        <v>31.23</v>
      </c>
      <c r="Y655" s="281">
        <v>31.23</v>
      </c>
    </row>
    <row r="656" spans="1:25" ht="15.75" outlineLevel="1" thickBot="1">
      <c r="A656" s="279" t="s">
        <v>66</v>
      </c>
      <c r="B656" s="150">
        <v>141.54422399999999</v>
      </c>
      <c r="C656" s="280">
        <v>141.54422399999999</v>
      </c>
      <c r="D656" s="280">
        <v>141.54422399999999</v>
      </c>
      <c r="E656" s="280">
        <v>141.54422399999999</v>
      </c>
      <c r="F656" s="280">
        <v>141.54422399999999</v>
      </c>
      <c r="G656" s="280">
        <v>141.54422399999999</v>
      </c>
      <c r="H656" s="280">
        <v>141.54422399999999</v>
      </c>
      <c r="I656" s="280">
        <v>141.54422399999999</v>
      </c>
      <c r="J656" s="280">
        <v>141.54422399999999</v>
      </c>
      <c r="K656" s="280">
        <v>141.54422399999999</v>
      </c>
      <c r="L656" s="280">
        <v>141.54422399999999</v>
      </c>
      <c r="M656" s="280">
        <v>141.54422399999999</v>
      </c>
      <c r="N656" s="280">
        <v>141.54422399999999</v>
      </c>
      <c r="O656" s="280">
        <v>141.54422399999999</v>
      </c>
      <c r="P656" s="280">
        <v>141.54422399999999</v>
      </c>
      <c r="Q656" s="280">
        <v>141.54422399999999</v>
      </c>
      <c r="R656" s="280">
        <v>141.54422399999999</v>
      </c>
      <c r="S656" s="280">
        <v>141.54422399999999</v>
      </c>
      <c r="T656" s="280">
        <v>141.54422399999999</v>
      </c>
      <c r="U656" s="280">
        <v>141.54422399999999</v>
      </c>
      <c r="V656" s="280">
        <v>141.54422399999999</v>
      </c>
      <c r="W656" s="280">
        <v>141.54422399999999</v>
      </c>
      <c r="X656" s="280">
        <v>141.54422399999999</v>
      </c>
      <c r="Y656" s="281">
        <v>141.54422399999999</v>
      </c>
    </row>
    <row r="657" spans="1:25" ht="15.75" outlineLevel="1" thickBot="1">
      <c r="A657" s="279" t="s">
        <v>67</v>
      </c>
      <c r="B657" s="150">
        <v>676.12</v>
      </c>
      <c r="C657" s="280">
        <v>676.12</v>
      </c>
      <c r="D657" s="280">
        <v>676.12</v>
      </c>
      <c r="E657" s="280">
        <v>676.12</v>
      </c>
      <c r="F657" s="280">
        <v>676.12</v>
      </c>
      <c r="G657" s="280">
        <v>676.12</v>
      </c>
      <c r="H657" s="280">
        <v>676.12</v>
      </c>
      <c r="I657" s="280">
        <v>676.12</v>
      </c>
      <c r="J657" s="280">
        <v>676.12</v>
      </c>
      <c r="K657" s="280">
        <v>676.12</v>
      </c>
      <c r="L657" s="280">
        <v>676.12</v>
      </c>
      <c r="M657" s="280">
        <v>676.12</v>
      </c>
      <c r="N657" s="280">
        <v>676.12</v>
      </c>
      <c r="O657" s="280">
        <v>676.12</v>
      </c>
      <c r="P657" s="280">
        <v>676.12</v>
      </c>
      <c r="Q657" s="280">
        <v>676.12</v>
      </c>
      <c r="R657" s="280">
        <v>676.12</v>
      </c>
      <c r="S657" s="280">
        <v>676.12</v>
      </c>
      <c r="T657" s="280">
        <v>676.12</v>
      </c>
      <c r="U657" s="280">
        <v>676.12</v>
      </c>
      <c r="V657" s="280">
        <v>676.12</v>
      </c>
      <c r="W657" s="280">
        <v>676.12</v>
      </c>
      <c r="X657" s="280">
        <v>676.12</v>
      </c>
      <c r="Y657" s="281">
        <v>676.12</v>
      </c>
    </row>
    <row r="658" spans="1:25" ht="15.75" outlineLevel="1" thickBot="1">
      <c r="A658" s="279" t="s">
        <v>69</v>
      </c>
      <c r="B658" s="150">
        <v>5.03863794</v>
      </c>
      <c r="C658" s="280">
        <v>5.03863794</v>
      </c>
      <c r="D658" s="280">
        <v>5.03863794</v>
      </c>
      <c r="E658" s="280">
        <v>5.03863794</v>
      </c>
      <c r="F658" s="280">
        <v>5.03863794</v>
      </c>
      <c r="G658" s="280">
        <v>5.03863794</v>
      </c>
      <c r="H658" s="280">
        <v>5.03863794</v>
      </c>
      <c r="I658" s="280">
        <v>5.03863794</v>
      </c>
      <c r="J658" s="280">
        <v>5.03863794</v>
      </c>
      <c r="K658" s="280">
        <v>5.03863794</v>
      </c>
      <c r="L658" s="280">
        <v>5.03863794</v>
      </c>
      <c r="M658" s="280">
        <v>5.03863794</v>
      </c>
      <c r="N658" s="280">
        <v>5.03863794</v>
      </c>
      <c r="O658" s="280">
        <v>5.03863794</v>
      </c>
      <c r="P658" s="280">
        <v>5.03863794</v>
      </c>
      <c r="Q658" s="280">
        <v>5.03863794</v>
      </c>
      <c r="R658" s="280">
        <v>5.03863794</v>
      </c>
      <c r="S658" s="280">
        <v>5.03863794</v>
      </c>
      <c r="T658" s="280">
        <v>5.03863794</v>
      </c>
      <c r="U658" s="280">
        <v>5.03863794</v>
      </c>
      <c r="V658" s="280">
        <v>5.03863794</v>
      </c>
      <c r="W658" s="280">
        <v>5.03863794</v>
      </c>
      <c r="X658" s="280">
        <v>5.03863794</v>
      </c>
      <c r="Y658" s="281">
        <v>5.03863794</v>
      </c>
    </row>
    <row r="659" spans="1:25" ht="45.75" outlineLevel="1" thickBot="1">
      <c r="A659" s="149" t="s">
        <v>141</v>
      </c>
      <c r="B659" s="150">
        <v>1006</v>
      </c>
      <c r="C659" s="150">
        <v>1006</v>
      </c>
      <c r="D659" s="150">
        <v>1006</v>
      </c>
      <c r="E659" s="150">
        <v>1006</v>
      </c>
      <c r="F659" s="150">
        <v>1006</v>
      </c>
      <c r="G659" s="150">
        <v>1006</v>
      </c>
      <c r="H659" s="150">
        <v>1006</v>
      </c>
      <c r="I659" s="150">
        <v>1006</v>
      </c>
      <c r="J659" s="150">
        <v>1006</v>
      </c>
      <c r="K659" s="150">
        <v>1006</v>
      </c>
      <c r="L659" s="150">
        <v>1006</v>
      </c>
      <c r="M659" s="150">
        <v>1006</v>
      </c>
      <c r="N659" s="150">
        <v>1006</v>
      </c>
      <c r="O659" s="150">
        <v>1006</v>
      </c>
      <c r="P659" s="150">
        <v>1006</v>
      </c>
      <c r="Q659" s="150">
        <v>1006</v>
      </c>
      <c r="R659" s="150">
        <v>1006</v>
      </c>
      <c r="S659" s="150">
        <v>1006</v>
      </c>
      <c r="T659" s="150">
        <v>1006</v>
      </c>
      <c r="U659" s="150">
        <v>1006</v>
      </c>
      <c r="V659" s="150">
        <v>1006</v>
      </c>
      <c r="W659" s="150">
        <v>1006</v>
      </c>
      <c r="X659" s="150">
        <v>1006</v>
      </c>
      <c r="Y659" s="150">
        <v>1006</v>
      </c>
    </row>
    <row r="660" spans="1:25" ht="15">
      <c r="A660" s="282"/>
      <c r="B660" s="283"/>
      <c r="C660" s="283"/>
      <c r="D660" s="283"/>
      <c r="E660" s="283"/>
      <c r="F660" s="283"/>
      <c r="G660" s="283"/>
      <c r="H660" s="283"/>
      <c r="I660" s="283"/>
      <c r="J660" s="283"/>
      <c r="K660" s="283"/>
      <c r="L660" s="283"/>
      <c r="M660" s="283"/>
      <c r="N660" s="283"/>
      <c r="O660" s="283"/>
      <c r="P660" s="283"/>
      <c r="Q660" s="283"/>
      <c r="R660" s="283"/>
      <c r="S660" s="283"/>
      <c r="T660" s="283"/>
      <c r="U660" s="283"/>
      <c r="V660" s="283"/>
      <c r="W660" s="283"/>
      <c r="X660" s="283"/>
      <c r="Y660" s="282"/>
    </row>
    <row r="661" spans="1:25" ht="15">
      <c r="A661" s="282"/>
      <c r="B661" s="283"/>
      <c r="C661" s="283"/>
      <c r="D661" s="283"/>
      <c r="E661" s="283"/>
      <c r="F661" s="283"/>
      <c r="G661" s="283"/>
      <c r="H661" s="283"/>
      <c r="I661" s="283"/>
      <c r="J661" s="283"/>
      <c r="K661" s="283"/>
      <c r="L661" s="283"/>
      <c r="M661" s="283"/>
      <c r="N661" s="283"/>
      <c r="O661" s="283"/>
      <c r="P661" s="283"/>
      <c r="Q661" s="283"/>
      <c r="R661" s="283"/>
      <c r="S661" s="283"/>
      <c r="T661" s="283"/>
      <c r="U661" s="283"/>
      <c r="V661" s="283"/>
      <c r="W661" s="283"/>
      <c r="X661" s="283"/>
      <c r="Y661" s="282"/>
    </row>
    <row r="662" spans="1:25" ht="15.75" thickBot="1">
      <c r="A662" s="282"/>
      <c r="B662" s="283"/>
      <c r="C662" s="283"/>
      <c r="D662" s="283"/>
      <c r="E662" s="283"/>
      <c r="F662" s="283"/>
      <c r="G662" s="283"/>
      <c r="H662" s="283"/>
      <c r="I662" s="283"/>
      <c r="J662" s="283"/>
      <c r="K662" s="283"/>
      <c r="L662" s="283"/>
      <c r="M662" s="283"/>
      <c r="N662" s="283"/>
      <c r="O662" s="283"/>
      <c r="P662" s="283"/>
      <c r="Q662" s="283"/>
      <c r="R662" s="283"/>
      <c r="S662" s="283"/>
      <c r="T662" s="283"/>
      <c r="U662" s="283"/>
      <c r="V662" s="283"/>
      <c r="W662" s="283"/>
      <c r="X662" s="283"/>
      <c r="Y662" s="282"/>
    </row>
    <row r="663" spans="1:25" s="11" customFormat="1" ht="36" customHeight="1" thickBot="1">
      <c r="A663" s="290"/>
      <c r="B663" s="287"/>
      <c r="C663" s="287"/>
      <c r="D663" s="287"/>
      <c r="E663" s="287"/>
      <c r="F663" s="287"/>
      <c r="G663" s="287"/>
      <c r="H663" s="287"/>
      <c r="I663" s="287"/>
      <c r="J663" s="287"/>
      <c r="K663" s="287"/>
      <c r="L663" s="287"/>
      <c r="M663" s="288"/>
      <c r="N663" s="290" t="s">
        <v>79</v>
      </c>
      <c r="O663" s="287"/>
      <c r="P663" s="287"/>
      <c r="Q663" s="288"/>
      <c r="R663" s="291"/>
      <c r="S663" s="291"/>
      <c r="T663" s="291"/>
      <c r="U663" s="291"/>
      <c r="V663" s="291"/>
      <c r="W663" s="291"/>
      <c r="X663" s="291"/>
      <c r="Y663" s="291"/>
    </row>
    <row r="664" spans="1:25" s="11" customFormat="1" ht="22.5" customHeight="1" thickBot="1">
      <c r="A664" s="292" t="s">
        <v>106</v>
      </c>
      <c r="B664" s="293"/>
      <c r="C664" s="293"/>
      <c r="D664" s="293"/>
      <c r="E664" s="293"/>
      <c r="F664" s="293"/>
      <c r="G664" s="293"/>
      <c r="H664" s="293"/>
      <c r="I664" s="293"/>
      <c r="J664" s="293"/>
      <c r="K664" s="293"/>
      <c r="L664" s="293"/>
      <c r="M664" s="294"/>
      <c r="N664" s="338">
        <v>0</v>
      </c>
      <c r="O664" s="339"/>
      <c r="P664" s="339"/>
      <c r="Q664" s="340"/>
      <c r="R664" s="291"/>
      <c r="S664" s="291"/>
      <c r="T664" s="291"/>
      <c r="U664" s="291"/>
      <c r="V664" s="291"/>
      <c r="W664" s="291"/>
      <c r="X664" s="291"/>
      <c r="Y664" s="291"/>
    </row>
    <row r="665" spans="1:25" s="11" customFormat="1" ht="22.5" customHeight="1" thickBot="1">
      <c r="A665" s="292" t="s">
        <v>117</v>
      </c>
      <c r="B665" s="293"/>
      <c r="C665" s="293"/>
      <c r="D665" s="293"/>
      <c r="E665" s="293"/>
      <c r="F665" s="293"/>
      <c r="G665" s="293"/>
      <c r="H665" s="293"/>
      <c r="I665" s="293"/>
      <c r="J665" s="293"/>
      <c r="K665" s="293"/>
      <c r="L665" s="293"/>
      <c r="M665" s="294"/>
      <c r="N665" s="341">
        <v>0.3</v>
      </c>
      <c r="O665" s="342"/>
      <c r="P665" s="342"/>
      <c r="Q665" s="343"/>
      <c r="R665" s="291"/>
      <c r="S665" s="291"/>
      <c r="T665" s="291"/>
      <c r="U665" s="291"/>
      <c r="V665" s="291"/>
      <c r="W665" s="291"/>
      <c r="X665" s="291"/>
      <c r="Y665" s="291"/>
    </row>
    <row r="666" spans="1:25" s="11" customFormat="1" ht="105.75" customHeight="1" outlineLevel="2" thickBot="1">
      <c r="A666" s="295" t="s">
        <v>130</v>
      </c>
      <c r="B666" s="296"/>
      <c r="C666" s="296"/>
      <c r="D666" s="296"/>
      <c r="E666" s="296"/>
      <c r="F666" s="296"/>
      <c r="G666" s="296"/>
      <c r="H666" s="296"/>
      <c r="I666" s="296"/>
      <c r="J666" s="296"/>
      <c r="K666" s="296"/>
      <c r="L666" s="296"/>
      <c r="M666" s="297"/>
      <c r="N666" s="335">
        <v>0.30331545</v>
      </c>
      <c r="O666" s="336"/>
      <c r="P666" s="336"/>
      <c r="Q666" s="337"/>
      <c r="R666" s="291"/>
      <c r="S666" s="291"/>
      <c r="T666" s="291"/>
      <c r="U666" s="291"/>
      <c r="V666" s="291"/>
      <c r="W666" s="291"/>
      <c r="X666" s="291"/>
      <c r="Y666" s="291"/>
    </row>
    <row r="667" spans="1:25" s="11" customFormat="1" ht="21.75" customHeight="1" outlineLevel="2" thickBot="1">
      <c r="A667" s="298" t="s">
        <v>67</v>
      </c>
      <c r="B667" s="299"/>
      <c r="C667" s="299"/>
      <c r="D667" s="299"/>
      <c r="E667" s="299"/>
      <c r="F667" s="299"/>
      <c r="G667" s="299"/>
      <c r="H667" s="299"/>
      <c r="I667" s="299"/>
      <c r="J667" s="299"/>
      <c r="K667" s="299"/>
      <c r="L667" s="299"/>
      <c r="M667" s="300"/>
      <c r="N667" s="347">
        <v>0</v>
      </c>
      <c r="O667" s="348"/>
      <c r="P667" s="348"/>
      <c r="Q667" s="349"/>
      <c r="R667" s="291"/>
      <c r="S667" s="291"/>
      <c r="T667" s="291"/>
      <c r="U667" s="291"/>
      <c r="V667" s="291"/>
      <c r="W667" s="291"/>
      <c r="X667" s="291"/>
      <c r="Y667" s="291"/>
    </row>
    <row r="668" spans="1:25" s="11" customFormat="1" ht="21.75" customHeight="1">
      <c r="A668" s="301"/>
      <c r="B668" s="301"/>
      <c r="C668" s="301"/>
      <c r="D668" s="301"/>
      <c r="E668" s="301"/>
      <c r="F668" s="301"/>
      <c r="G668" s="301"/>
      <c r="H668" s="301"/>
      <c r="I668" s="301"/>
      <c r="J668" s="301"/>
      <c r="K668" s="301"/>
      <c r="L668" s="301"/>
      <c r="M668" s="301"/>
      <c r="N668" s="302"/>
      <c r="O668" s="302"/>
      <c r="P668" s="302"/>
      <c r="Q668" s="302"/>
      <c r="R668" s="291"/>
      <c r="S668" s="291"/>
      <c r="T668" s="291"/>
      <c r="U668" s="291"/>
      <c r="V668" s="291"/>
      <c r="W668" s="291"/>
      <c r="X668" s="291"/>
      <c r="Y668" s="291"/>
    </row>
    <row r="669" spans="1:25" s="11" customFormat="1" ht="18.75" customHeight="1">
      <c r="A669" s="303"/>
      <c r="B669" s="304"/>
      <c r="C669" s="304"/>
      <c r="D669" s="304"/>
      <c r="E669" s="304"/>
      <c r="F669" s="304"/>
      <c r="G669" s="304"/>
      <c r="H669" s="304"/>
      <c r="I669" s="304"/>
      <c r="J669" s="304"/>
      <c r="K669" s="304"/>
      <c r="L669" s="304"/>
      <c r="M669" s="304"/>
      <c r="N669" s="304"/>
      <c r="O669" s="304"/>
      <c r="P669" s="304"/>
      <c r="Q669" s="304"/>
      <c r="R669" s="304"/>
      <c r="S669" s="304"/>
      <c r="T669" s="304"/>
      <c r="U669" s="304"/>
      <c r="V669" s="304"/>
      <c r="W669" s="304"/>
      <c r="X669" s="304"/>
      <c r="Y669" s="304"/>
    </row>
    <row r="670" spans="1:25" s="11" customFormat="1" ht="18.75" customHeight="1">
      <c r="A670" s="303"/>
      <c r="B670" s="304"/>
      <c r="C670" s="304"/>
      <c r="D670" s="304"/>
      <c r="E670" s="304"/>
      <c r="F670" s="304"/>
      <c r="G670" s="304"/>
      <c r="H670" s="304"/>
      <c r="I670" s="304"/>
      <c r="J670" s="304"/>
      <c r="K670" s="304"/>
      <c r="L670" s="304"/>
      <c r="M670" s="304"/>
      <c r="N670" s="304"/>
      <c r="O670" s="304"/>
      <c r="P670" s="304"/>
      <c r="Q670" s="304"/>
      <c r="R670" s="304"/>
      <c r="S670" s="304"/>
      <c r="T670" s="304"/>
      <c r="U670" s="304"/>
      <c r="V670" s="304"/>
      <c r="W670" s="304"/>
      <c r="X670" s="304"/>
      <c r="Y670" s="304"/>
    </row>
    <row r="671" spans="1:25" s="14" customFormat="1" ht="15.75">
      <c r="A671" s="240" t="s">
        <v>118</v>
      </c>
      <c r="B671" s="240"/>
      <c r="C671" s="240"/>
      <c r="D671" s="240"/>
      <c r="E671" s="240"/>
      <c r="F671" s="240"/>
      <c r="G671" s="240"/>
      <c r="H671" s="240"/>
      <c r="I671" s="240"/>
      <c r="J671" s="240"/>
      <c r="K671" s="240"/>
      <c r="L671" s="240"/>
      <c r="M671" s="240"/>
      <c r="N671" s="240"/>
      <c r="O671" s="240"/>
      <c r="P671" s="305"/>
      <c r="Q671" s="306"/>
      <c r="R671" s="306"/>
      <c r="S671" s="306"/>
      <c r="T671" s="306"/>
      <c r="U671" s="306"/>
      <c r="V671" s="306"/>
      <c r="W671" s="306"/>
      <c r="X671" s="306"/>
      <c r="Y671" s="306"/>
    </row>
    <row r="672" spans="1:25" s="14" customFormat="1" ht="15" customHeight="1" thickBot="1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60"/>
      <c r="N672" s="60"/>
      <c r="O672" s="59"/>
      <c r="P672" s="305"/>
      <c r="Q672" s="306"/>
      <c r="R672" s="306"/>
      <c r="S672" s="306"/>
      <c r="T672" s="306"/>
      <c r="U672" s="306"/>
      <c r="V672" s="306"/>
      <c r="W672" s="306"/>
      <c r="X672" s="306"/>
      <c r="Y672" s="306"/>
    </row>
    <row r="673" spans="1:25" s="4" customFormat="1" ht="32.25" customHeight="1" thickBot="1">
      <c r="A673" s="307"/>
      <c r="B673" s="308"/>
      <c r="C673" s="308"/>
      <c r="D673" s="308"/>
      <c r="E673" s="308"/>
      <c r="F673" s="308"/>
      <c r="G673" s="308"/>
      <c r="H673" s="308"/>
      <c r="I673" s="308"/>
      <c r="J673" s="308"/>
      <c r="K673" s="308"/>
      <c r="L673" s="309"/>
      <c r="M673" s="310" t="s">
        <v>68</v>
      </c>
      <c r="N673" s="311"/>
      <c r="O673" s="312"/>
      <c r="P673" s="313"/>
      <c r="Q673" s="313"/>
      <c r="R673" s="313"/>
      <c r="S673" s="313"/>
      <c r="T673" s="313"/>
      <c r="U673" s="313"/>
      <c r="V673" s="313"/>
      <c r="W673" s="313"/>
      <c r="X673" s="313"/>
      <c r="Y673" s="313"/>
    </row>
    <row r="674" spans="1:25" s="4" customFormat="1" ht="21.75" customHeight="1" thickBot="1">
      <c r="A674" s="314" t="s">
        <v>114</v>
      </c>
      <c r="B674" s="315"/>
      <c r="C674" s="315"/>
      <c r="D674" s="315"/>
      <c r="E674" s="315"/>
      <c r="F674" s="315"/>
      <c r="G674" s="315"/>
      <c r="H674" s="315"/>
      <c r="I674" s="315"/>
      <c r="J674" s="315"/>
      <c r="K674" s="315"/>
      <c r="L674" s="316"/>
      <c r="M674" s="317">
        <v>647450.34</v>
      </c>
      <c r="N674" s="318"/>
      <c r="O674" s="319"/>
      <c r="P674" s="313"/>
      <c r="Q674" s="313"/>
      <c r="R674" s="313"/>
      <c r="S674" s="313"/>
      <c r="T674" s="313"/>
      <c r="U674" s="313"/>
      <c r="V674" s="313"/>
      <c r="W674" s="313"/>
      <c r="X674" s="313"/>
      <c r="Y674" s="313"/>
    </row>
    <row r="675" spans="1:25" s="16" customFormat="1" ht="21.75" customHeight="1" thickBot="1">
      <c r="A675" s="344" t="s">
        <v>94</v>
      </c>
      <c r="B675" s="345"/>
      <c r="C675" s="345"/>
      <c r="D675" s="345"/>
      <c r="E675" s="345"/>
      <c r="F675" s="345"/>
      <c r="G675" s="345"/>
      <c r="H675" s="345"/>
      <c r="I675" s="345"/>
      <c r="J675" s="345"/>
      <c r="K675" s="345"/>
      <c r="L675" s="346"/>
      <c r="M675" s="320">
        <v>647450.3403819071</v>
      </c>
      <c r="N675" s="321"/>
      <c r="O675" s="322"/>
      <c r="P675" s="323"/>
      <c r="Q675" s="323"/>
      <c r="R675" s="323"/>
      <c r="S675" s="323"/>
      <c r="T675" s="323"/>
      <c r="U675" s="323"/>
      <c r="V675" s="323"/>
      <c r="W675" s="323"/>
      <c r="X675" s="323"/>
      <c r="Y675" s="323"/>
    </row>
    <row r="676" spans="1:25" s="11" customFormat="1" ht="21.75" customHeight="1" thickBot="1">
      <c r="A676" s="324" t="s">
        <v>67</v>
      </c>
      <c r="B676" s="325"/>
      <c r="C676" s="325"/>
      <c r="D676" s="325"/>
      <c r="E676" s="325"/>
      <c r="F676" s="325"/>
      <c r="G676" s="325"/>
      <c r="H676" s="325"/>
      <c r="I676" s="325"/>
      <c r="J676" s="325"/>
      <c r="K676" s="325"/>
      <c r="L676" s="326"/>
      <c r="M676" s="320">
        <v>0</v>
      </c>
      <c r="N676" s="321"/>
      <c r="O676" s="322"/>
      <c r="P676" s="291"/>
      <c r="Q676" s="291"/>
      <c r="R676" s="291"/>
      <c r="S676" s="291"/>
      <c r="T676" s="291"/>
      <c r="U676" s="291"/>
      <c r="V676" s="291"/>
      <c r="W676" s="291"/>
      <c r="X676" s="291"/>
      <c r="Y676" s="291"/>
    </row>
    <row r="677" spans="1:25" ht="15">
      <c r="A677" s="283"/>
      <c r="B677" s="283"/>
      <c r="C677" s="283"/>
      <c r="D677" s="283"/>
      <c r="E677" s="283"/>
      <c r="F677" s="283"/>
      <c r="G677" s="283"/>
      <c r="H677" s="283"/>
      <c r="I677" s="283"/>
      <c r="J677" s="283"/>
      <c r="K677" s="283"/>
      <c r="L677" s="283"/>
      <c r="M677" s="283"/>
      <c r="N677" s="283"/>
      <c r="O677" s="283"/>
      <c r="P677" s="283"/>
      <c r="Q677" s="283"/>
      <c r="R677" s="283"/>
      <c r="S677" s="283"/>
      <c r="T677" s="283"/>
      <c r="U677" s="283"/>
      <c r="V677" s="283"/>
      <c r="W677" s="283"/>
      <c r="X677" s="283"/>
      <c r="Y677" s="283"/>
    </row>
    <row r="678" spans="1:25" ht="15">
      <c r="A678" s="283"/>
      <c r="B678" s="283"/>
      <c r="C678" s="283"/>
      <c r="D678" s="283"/>
      <c r="E678" s="283"/>
      <c r="F678" s="283"/>
      <c r="G678" s="283"/>
      <c r="H678" s="283"/>
      <c r="I678" s="283"/>
      <c r="J678" s="283"/>
      <c r="K678" s="283"/>
      <c r="L678" s="283"/>
      <c r="M678" s="283"/>
      <c r="N678" s="283"/>
      <c r="O678" s="283"/>
      <c r="P678" s="283"/>
      <c r="Q678" s="283"/>
      <c r="R678" s="283"/>
      <c r="S678" s="283"/>
      <c r="T678" s="283"/>
      <c r="U678" s="283"/>
      <c r="V678" s="283"/>
      <c r="W678" s="283"/>
      <c r="X678" s="283"/>
      <c r="Y678" s="283"/>
    </row>
    <row r="679" spans="1:25" ht="15">
      <c r="A679" s="283"/>
      <c r="B679" s="283"/>
      <c r="C679" s="283"/>
      <c r="D679" s="283"/>
      <c r="E679" s="283"/>
      <c r="F679" s="283"/>
      <c r="G679" s="283"/>
      <c r="H679" s="283"/>
      <c r="I679" s="283"/>
      <c r="J679" s="283"/>
      <c r="K679" s="283"/>
      <c r="L679" s="283"/>
      <c r="M679" s="283"/>
      <c r="N679" s="283"/>
      <c r="O679" s="283"/>
      <c r="P679" s="283"/>
      <c r="Q679" s="283"/>
      <c r="R679" s="283"/>
      <c r="S679" s="283"/>
      <c r="T679" s="283"/>
      <c r="U679" s="283"/>
      <c r="V679" s="283"/>
      <c r="W679" s="283"/>
      <c r="X679" s="283"/>
      <c r="Y679" s="283"/>
    </row>
    <row r="680" spans="1:25" ht="30" customHeight="1">
      <c r="A680" s="242" t="s">
        <v>128</v>
      </c>
      <c r="B680" s="242"/>
      <c r="C680" s="242"/>
      <c r="D680" s="242"/>
      <c r="E680" s="242"/>
      <c r="F680" s="242"/>
      <c r="G680" s="242"/>
      <c r="H680" s="242"/>
      <c r="I680" s="242"/>
      <c r="J680" s="242"/>
      <c r="K680" s="242"/>
      <c r="L680" s="242"/>
      <c r="M680" s="242"/>
      <c r="N680" s="242"/>
      <c r="O680" s="242"/>
      <c r="P680" s="242"/>
      <c r="Q680" s="242"/>
      <c r="R680" s="242"/>
      <c r="S680" s="242"/>
      <c r="T680" s="242"/>
      <c r="U680" s="242"/>
      <c r="V680" s="242"/>
      <c r="W680" s="242"/>
      <c r="X680" s="242"/>
      <c r="Y680" s="242"/>
    </row>
    <row r="681" spans="1:25" ht="16.5" thickBot="1">
      <c r="A681" s="327"/>
      <c r="B681" s="328" t="s">
        <v>57</v>
      </c>
      <c r="C681" s="328"/>
      <c r="D681" s="327"/>
      <c r="E681" s="327"/>
      <c r="F681" s="283"/>
      <c r="G681" s="283"/>
      <c r="H681" s="283"/>
      <c r="I681" s="283"/>
      <c r="J681" s="283"/>
      <c r="K681" s="283"/>
      <c r="L681" s="283"/>
      <c r="M681" s="283"/>
      <c r="N681" s="283"/>
      <c r="O681" s="283"/>
      <c r="P681" s="283"/>
      <c r="Q681" s="283"/>
      <c r="R681" s="283"/>
      <c r="S681" s="283"/>
      <c r="T681" s="283"/>
      <c r="U681" s="283"/>
      <c r="V681" s="283"/>
      <c r="W681" s="283"/>
      <c r="X681" s="283"/>
      <c r="Y681" s="283"/>
    </row>
    <row r="682" spans="1:25" ht="16.5" customHeight="1" thickBot="1">
      <c r="A682" s="286" t="s">
        <v>65</v>
      </c>
      <c r="B682" s="329"/>
      <c r="C682" s="329"/>
      <c r="D682" s="329"/>
      <c r="E682" s="330"/>
      <c r="F682" s="290" t="s">
        <v>64</v>
      </c>
      <c r="G682" s="287"/>
      <c r="H682" s="287"/>
      <c r="I682" s="287"/>
      <c r="J682" s="287"/>
      <c r="K682" s="287"/>
      <c r="L682" s="287"/>
      <c r="M682" s="288"/>
      <c r="N682" s="283"/>
      <c r="O682" s="283"/>
      <c r="P682" s="283"/>
      <c r="Q682" s="283"/>
      <c r="R682" s="283"/>
      <c r="S682" s="283"/>
      <c r="T682" s="283"/>
      <c r="U682" s="283"/>
      <c r="V682" s="283"/>
      <c r="W682" s="283"/>
      <c r="X682" s="283"/>
      <c r="Y682" s="283"/>
    </row>
    <row r="683" spans="1:25" ht="16.5" thickBot="1">
      <c r="A683" s="289"/>
      <c r="B683" s="331"/>
      <c r="C683" s="331"/>
      <c r="D683" s="331"/>
      <c r="E683" s="332"/>
      <c r="F683" s="290" t="s">
        <v>2</v>
      </c>
      <c r="G683" s="333"/>
      <c r="H683" s="350" t="s">
        <v>22</v>
      </c>
      <c r="I683" s="333"/>
      <c r="J683" s="350" t="s">
        <v>38</v>
      </c>
      <c r="K683" s="333"/>
      <c r="L683" s="350" t="s">
        <v>3</v>
      </c>
      <c r="M683" s="288"/>
      <c r="N683" s="283"/>
      <c r="O683" s="283"/>
      <c r="P683" s="283"/>
      <c r="Q683" s="283"/>
      <c r="R683" s="283"/>
      <c r="S683" s="283"/>
      <c r="T683" s="283"/>
      <c r="U683" s="283"/>
      <c r="V683" s="283"/>
      <c r="W683" s="283"/>
      <c r="X683" s="283"/>
      <c r="Y683" s="283"/>
    </row>
    <row r="684" spans="1:25" ht="48" customHeight="1" thickBot="1">
      <c r="A684" s="355" t="s">
        <v>125</v>
      </c>
      <c r="B684" s="356"/>
      <c r="C684" s="356"/>
      <c r="D684" s="356"/>
      <c r="E684" s="357"/>
      <c r="F684" s="354"/>
      <c r="G684" s="334"/>
      <c r="H684" s="351"/>
      <c r="I684" s="334"/>
      <c r="J684" s="351">
        <v>1278957.28</v>
      </c>
      <c r="K684" s="334"/>
      <c r="L684" s="351">
        <v>1022544.47</v>
      </c>
      <c r="M684" s="334"/>
      <c r="N684" s="283"/>
      <c r="O684" s="283"/>
      <c r="P684" s="283"/>
      <c r="Q684" s="283"/>
      <c r="R684" s="283"/>
      <c r="S684" s="283"/>
      <c r="T684" s="283"/>
      <c r="U684" s="283"/>
      <c r="V684" s="283"/>
      <c r="W684" s="283"/>
      <c r="X684" s="283"/>
      <c r="Y684" s="283"/>
    </row>
    <row r="685" spans="1:25" ht="90" customHeight="1" thickBot="1">
      <c r="A685" s="355" t="s">
        <v>132</v>
      </c>
      <c r="B685" s="356"/>
      <c r="C685" s="356"/>
      <c r="D685" s="356"/>
      <c r="E685" s="357"/>
      <c r="F685" s="354">
        <v>240909.33</v>
      </c>
      <c r="G685" s="334"/>
      <c r="H685" s="352"/>
      <c r="I685" s="358"/>
      <c r="J685" s="352"/>
      <c r="K685" s="358"/>
      <c r="L685" s="352"/>
      <c r="M685" s="353"/>
      <c r="N685" s="283"/>
      <c r="O685" s="283"/>
      <c r="P685" s="283"/>
      <c r="Q685" s="283"/>
      <c r="R685" s="283"/>
      <c r="S685" s="283"/>
      <c r="T685" s="283"/>
      <c r="U685" s="283"/>
      <c r="V685" s="283"/>
      <c r="W685" s="283"/>
      <c r="X685" s="283"/>
      <c r="Y685" s="283"/>
    </row>
    <row r="686" spans="1:25" ht="15">
      <c r="A686" s="283"/>
      <c r="B686" s="283"/>
      <c r="C686" s="283"/>
      <c r="D686" s="283"/>
      <c r="E686" s="283"/>
      <c r="F686" s="283"/>
      <c r="G686" s="283"/>
      <c r="H686" s="283"/>
      <c r="I686" s="283"/>
      <c r="J686" s="283"/>
      <c r="K686" s="283"/>
      <c r="L686" s="283"/>
      <c r="M686" s="283"/>
      <c r="N686" s="283"/>
      <c r="O686" s="283"/>
      <c r="P686" s="283"/>
      <c r="Q686" s="283"/>
      <c r="R686" s="283"/>
      <c r="S686" s="283"/>
      <c r="T686" s="283"/>
      <c r="U686" s="283"/>
      <c r="V686" s="283"/>
      <c r="W686" s="283"/>
      <c r="X686" s="283"/>
      <c r="Y686" s="283"/>
    </row>
    <row r="687" spans="1:25" ht="15">
      <c r="A687" s="283"/>
      <c r="B687" s="283"/>
      <c r="C687" s="283"/>
      <c r="D687" s="283"/>
      <c r="E687" s="283"/>
      <c r="F687" s="283"/>
      <c r="G687" s="283"/>
      <c r="H687" s="283"/>
      <c r="I687" s="283"/>
      <c r="J687" s="283"/>
      <c r="K687" s="283"/>
      <c r="L687" s="283"/>
      <c r="M687" s="283"/>
      <c r="N687" s="283"/>
      <c r="O687" s="283"/>
      <c r="P687" s="283"/>
      <c r="Q687" s="283"/>
      <c r="R687" s="283"/>
      <c r="S687" s="283"/>
      <c r="T687" s="283"/>
      <c r="U687" s="283"/>
      <c r="V687" s="283"/>
      <c r="W687" s="283"/>
      <c r="X687" s="283"/>
      <c r="Y687" s="283"/>
    </row>
    <row r="688" spans="1:25" ht="15">
      <c r="A688" s="283"/>
      <c r="B688" s="283"/>
      <c r="C688" s="283"/>
      <c r="D688" s="283"/>
      <c r="E688" s="283"/>
      <c r="F688" s="283"/>
      <c r="G688" s="283"/>
      <c r="H688" s="283"/>
      <c r="I688" s="283"/>
      <c r="J688" s="283"/>
      <c r="K688" s="283"/>
      <c r="L688" s="283"/>
      <c r="M688" s="283"/>
      <c r="N688" s="283"/>
      <c r="O688" s="283"/>
      <c r="P688" s="283"/>
      <c r="Q688" s="283"/>
      <c r="R688" s="283"/>
      <c r="S688" s="283"/>
      <c r="T688" s="283"/>
      <c r="U688" s="283"/>
      <c r="V688" s="283"/>
      <c r="W688" s="283"/>
      <c r="X688" s="283"/>
      <c r="Y688" s="283"/>
    </row>
    <row r="689" spans="1:25" ht="15">
      <c r="A689" s="283"/>
      <c r="B689" s="283"/>
      <c r="C689" s="283"/>
      <c r="D689" s="283"/>
      <c r="E689" s="283"/>
      <c r="F689" s="283"/>
      <c r="G689" s="283"/>
      <c r="H689" s="283"/>
      <c r="I689" s="283"/>
      <c r="J689" s="283"/>
      <c r="K689" s="283"/>
      <c r="L689" s="283"/>
      <c r="M689" s="283"/>
      <c r="N689" s="283"/>
      <c r="O689" s="283"/>
      <c r="P689" s="283"/>
      <c r="Q689" s="283"/>
      <c r="R689" s="283"/>
      <c r="S689" s="283"/>
      <c r="T689" s="283"/>
      <c r="U689" s="283"/>
      <c r="V689" s="283"/>
      <c r="W689" s="283"/>
      <c r="X689" s="283"/>
      <c r="Y689" s="283"/>
    </row>
    <row r="690" spans="1:25" ht="15">
      <c r="A690" s="283"/>
      <c r="B690" s="283"/>
      <c r="C690" s="283"/>
      <c r="D690" s="283"/>
      <c r="E690" s="283"/>
      <c r="F690" s="283"/>
      <c r="G690" s="283"/>
      <c r="H690" s="283"/>
      <c r="I690" s="283"/>
      <c r="J690" s="283"/>
      <c r="K690" s="283"/>
      <c r="L690" s="283"/>
      <c r="M690" s="283"/>
      <c r="N690" s="283"/>
      <c r="O690" s="283"/>
      <c r="P690" s="283"/>
      <c r="Q690" s="283"/>
      <c r="R690" s="283"/>
      <c r="S690" s="283"/>
      <c r="T690" s="283"/>
      <c r="U690" s="283"/>
      <c r="V690" s="283"/>
      <c r="W690" s="283"/>
      <c r="X690" s="283"/>
      <c r="Y690" s="283"/>
    </row>
    <row r="691" spans="1:25" ht="15">
      <c r="A691" s="283"/>
      <c r="B691" s="283"/>
      <c r="C691" s="283"/>
      <c r="D691" s="283"/>
      <c r="E691" s="283"/>
      <c r="F691" s="283"/>
      <c r="G691" s="283"/>
      <c r="H691" s="283"/>
      <c r="I691" s="283"/>
      <c r="J691" s="283"/>
      <c r="K691" s="283"/>
      <c r="L691" s="283"/>
      <c r="M691" s="283"/>
      <c r="N691" s="283"/>
      <c r="O691" s="283"/>
      <c r="P691" s="283"/>
      <c r="Q691" s="283"/>
      <c r="R691" s="283"/>
      <c r="S691" s="283"/>
      <c r="T691" s="283"/>
      <c r="U691" s="283"/>
      <c r="V691" s="283"/>
      <c r="W691" s="283"/>
      <c r="X691" s="283"/>
      <c r="Y691" s="283"/>
    </row>
    <row r="692" spans="1:25" ht="15">
      <c r="A692" s="283"/>
      <c r="B692" s="283"/>
      <c r="C692" s="283"/>
      <c r="D692" s="283"/>
      <c r="E692" s="283"/>
      <c r="F692" s="283"/>
      <c r="G692" s="283"/>
      <c r="H692" s="283"/>
      <c r="I692" s="283"/>
      <c r="J692" s="283"/>
      <c r="K692" s="283"/>
      <c r="L692" s="283"/>
      <c r="M692" s="283"/>
      <c r="N692" s="283"/>
      <c r="O692" s="283"/>
      <c r="P692" s="283"/>
      <c r="Q692" s="283"/>
      <c r="R692" s="283"/>
      <c r="S692" s="283"/>
      <c r="T692" s="283"/>
      <c r="U692" s="283"/>
      <c r="V692" s="283"/>
      <c r="W692" s="283"/>
      <c r="X692" s="283"/>
      <c r="Y692" s="283"/>
    </row>
    <row r="693" spans="1:25" ht="15">
      <c r="A693" s="283"/>
      <c r="B693" s="283"/>
      <c r="C693" s="283"/>
      <c r="D693" s="283"/>
      <c r="E693" s="283"/>
      <c r="F693" s="283"/>
      <c r="G693" s="283"/>
      <c r="H693" s="283"/>
      <c r="I693" s="283"/>
      <c r="J693" s="283"/>
      <c r="K693" s="283"/>
      <c r="L693" s="283"/>
      <c r="M693" s="283"/>
      <c r="N693" s="283"/>
      <c r="O693" s="283"/>
      <c r="P693" s="283"/>
      <c r="Q693" s="283"/>
      <c r="R693" s="283"/>
      <c r="S693" s="283"/>
      <c r="T693" s="283"/>
      <c r="U693" s="283"/>
      <c r="V693" s="283"/>
      <c r="W693" s="283"/>
      <c r="X693" s="283"/>
      <c r="Y693" s="283"/>
    </row>
    <row r="694" spans="1:25" ht="15">
      <c r="A694" s="283"/>
      <c r="B694" s="283"/>
      <c r="C694" s="283"/>
      <c r="D694" s="283"/>
      <c r="E694" s="283"/>
      <c r="F694" s="283"/>
      <c r="G694" s="283"/>
      <c r="H694" s="283"/>
      <c r="I694" s="283"/>
      <c r="J694" s="283"/>
      <c r="K694" s="283"/>
      <c r="L694" s="283"/>
      <c r="M694" s="283"/>
      <c r="N694" s="283"/>
      <c r="O694" s="283"/>
      <c r="P694" s="283"/>
      <c r="Q694" s="283"/>
      <c r="R694" s="283"/>
      <c r="S694" s="283"/>
      <c r="T694" s="283"/>
      <c r="U694" s="283"/>
      <c r="V694" s="283"/>
      <c r="W694" s="283"/>
      <c r="X694" s="283"/>
      <c r="Y694" s="283"/>
    </row>
    <row r="695" spans="1:25" ht="15">
      <c r="A695" s="283"/>
      <c r="B695" s="283"/>
      <c r="C695" s="283"/>
      <c r="D695" s="283"/>
      <c r="E695" s="283"/>
      <c r="F695" s="283"/>
      <c r="G695" s="283"/>
      <c r="H695" s="283"/>
      <c r="I695" s="283"/>
      <c r="J695" s="283"/>
      <c r="K695" s="283"/>
      <c r="L695" s="283"/>
      <c r="M695" s="283"/>
      <c r="N695" s="283"/>
      <c r="O695" s="283"/>
      <c r="P695" s="283"/>
      <c r="Q695" s="283"/>
      <c r="R695" s="283"/>
      <c r="S695" s="283"/>
      <c r="T695" s="283"/>
      <c r="U695" s="283"/>
      <c r="V695" s="283"/>
      <c r="W695" s="283"/>
      <c r="X695" s="283"/>
      <c r="Y695" s="283"/>
    </row>
    <row r="696" spans="1:25" ht="15">
      <c r="A696" s="283"/>
      <c r="B696" s="283"/>
      <c r="C696" s="283"/>
      <c r="D696" s="283"/>
      <c r="E696" s="283"/>
      <c r="F696" s="283"/>
      <c r="G696" s="283"/>
      <c r="H696" s="283"/>
      <c r="I696" s="283"/>
      <c r="J696" s="283"/>
      <c r="K696" s="283"/>
      <c r="L696" s="283"/>
      <c r="M696" s="283"/>
      <c r="N696" s="283"/>
      <c r="O696" s="283"/>
      <c r="P696" s="283"/>
      <c r="Q696" s="283"/>
      <c r="R696" s="283"/>
      <c r="S696" s="283"/>
      <c r="T696" s="283"/>
      <c r="U696" s="283"/>
      <c r="V696" s="283"/>
      <c r="W696" s="283"/>
      <c r="X696" s="283"/>
      <c r="Y696" s="283"/>
    </row>
    <row r="697" spans="1:25" ht="15">
      <c r="A697" s="283"/>
      <c r="B697" s="283"/>
      <c r="C697" s="283"/>
      <c r="D697" s="283"/>
      <c r="E697" s="283"/>
      <c r="F697" s="283"/>
      <c r="G697" s="283"/>
      <c r="H697" s="283"/>
      <c r="I697" s="283"/>
      <c r="J697" s="283"/>
      <c r="K697" s="283"/>
      <c r="L697" s="283"/>
      <c r="M697" s="283"/>
      <c r="N697" s="283"/>
      <c r="O697" s="283"/>
      <c r="P697" s="283"/>
      <c r="Q697" s="283"/>
      <c r="R697" s="283"/>
      <c r="S697" s="283"/>
      <c r="T697" s="283"/>
      <c r="U697" s="283"/>
      <c r="V697" s="283"/>
      <c r="W697" s="283"/>
      <c r="X697" s="283"/>
      <c r="Y697" s="283"/>
    </row>
    <row r="698" spans="1:25" ht="15">
      <c r="A698" s="283"/>
      <c r="B698" s="283"/>
      <c r="C698" s="283"/>
      <c r="D698" s="283"/>
      <c r="E698" s="283"/>
      <c r="F698" s="283"/>
      <c r="G698" s="283"/>
      <c r="H698" s="283"/>
      <c r="I698" s="283"/>
      <c r="J698" s="283"/>
      <c r="K698" s="283"/>
      <c r="L698" s="283"/>
      <c r="M698" s="283"/>
      <c r="N698" s="283"/>
      <c r="O698" s="283"/>
      <c r="P698" s="283"/>
      <c r="Q698" s="283"/>
      <c r="R698" s="283"/>
      <c r="S698" s="283"/>
      <c r="T698" s="283"/>
      <c r="U698" s="283"/>
      <c r="V698" s="283"/>
      <c r="W698" s="283"/>
      <c r="X698" s="283"/>
      <c r="Y698" s="283"/>
    </row>
    <row r="699" spans="1:25" ht="15">
      <c r="A699" s="283"/>
      <c r="B699" s="283"/>
      <c r="C699" s="283"/>
      <c r="D699" s="283"/>
      <c r="E699" s="283"/>
      <c r="F699" s="283"/>
      <c r="G699" s="283"/>
      <c r="H699" s="283"/>
      <c r="I699" s="283"/>
      <c r="J699" s="283"/>
      <c r="K699" s="283"/>
      <c r="L699" s="283"/>
      <c r="M699" s="283"/>
      <c r="N699" s="283"/>
      <c r="O699" s="283"/>
      <c r="P699" s="283"/>
      <c r="Q699" s="283"/>
      <c r="R699" s="283"/>
      <c r="S699" s="283"/>
      <c r="T699" s="283"/>
      <c r="U699" s="283"/>
      <c r="V699" s="283"/>
      <c r="W699" s="283"/>
      <c r="X699" s="283"/>
      <c r="Y699" s="283"/>
    </row>
    <row r="700" spans="1:25" ht="15">
      <c r="A700" s="283"/>
      <c r="B700" s="283"/>
      <c r="C700" s="283"/>
      <c r="D700" s="283"/>
      <c r="E700" s="283"/>
      <c r="F700" s="283"/>
      <c r="G700" s="283"/>
      <c r="H700" s="283"/>
      <c r="I700" s="283"/>
      <c r="J700" s="283"/>
      <c r="K700" s="283"/>
      <c r="L700" s="283"/>
      <c r="M700" s="283"/>
      <c r="N700" s="283"/>
      <c r="O700" s="283"/>
      <c r="P700" s="283"/>
      <c r="Q700" s="283"/>
      <c r="R700" s="283"/>
      <c r="S700" s="283"/>
      <c r="T700" s="283"/>
      <c r="U700" s="283"/>
      <c r="V700" s="283"/>
      <c r="W700" s="283"/>
      <c r="X700" s="283"/>
      <c r="Y700" s="283"/>
    </row>
    <row r="701" spans="1:25" ht="15">
      <c r="A701" s="283"/>
      <c r="B701" s="283"/>
      <c r="C701" s="283"/>
      <c r="D701" s="283"/>
      <c r="E701" s="283"/>
      <c r="F701" s="283"/>
      <c r="G701" s="283"/>
      <c r="H701" s="283"/>
      <c r="I701" s="283"/>
      <c r="J701" s="283"/>
      <c r="K701" s="283"/>
      <c r="L701" s="283"/>
      <c r="M701" s="283"/>
      <c r="N701" s="283"/>
      <c r="O701" s="283"/>
      <c r="P701" s="283"/>
      <c r="Q701" s="283"/>
      <c r="R701" s="283"/>
      <c r="S701" s="283"/>
      <c r="T701" s="283"/>
      <c r="U701" s="283"/>
      <c r="V701" s="283"/>
      <c r="W701" s="283"/>
      <c r="X701" s="283"/>
      <c r="Y701" s="283"/>
    </row>
    <row r="702" spans="1:25" ht="15">
      <c r="A702" s="283"/>
      <c r="B702" s="283"/>
      <c r="C702" s="283"/>
      <c r="D702" s="283"/>
      <c r="E702" s="283"/>
      <c r="F702" s="283"/>
      <c r="G702" s="283"/>
      <c r="H702" s="283"/>
      <c r="I702" s="283"/>
      <c r="J702" s="283"/>
      <c r="K702" s="283"/>
      <c r="L702" s="283"/>
      <c r="M702" s="283"/>
      <c r="N702" s="283"/>
      <c r="O702" s="283"/>
      <c r="P702" s="283"/>
      <c r="Q702" s="283"/>
      <c r="R702" s="283"/>
      <c r="S702" s="283"/>
      <c r="T702" s="283"/>
      <c r="U702" s="283"/>
      <c r="V702" s="283"/>
      <c r="W702" s="283"/>
      <c r="X702" s="283"/>
      <c r="Y702" s="283"/>
    </row>
    <row r="703" spans="1:25" ht="15">
      <c r="A703" s="283"/>
      <c r="B703" s="283"/>
      <c r="C703" s="283"/>
      <c r="D703" s="283"/>
      <c r="E703" s="283"/>
      <c r="F703" s="283"/>
      <c r="G703" s="283"/>
      <c r="H703" s="283"/>
      <c r="I703" s="283"/>
      <c r="J703" s="283"/>
      <c r="K703" s="283"/>
      <c r="L703" s="283"/>
      <c r="M703" s="283"/>
      <c r="N703" s="283"/>
      <c r="O703" s="283"/>
      <c r="P703" s="283"/>
      <c r="Q703" s="283"/>
      <c r="R703" s="283"/>
      <c r="S703" s="283"/>
      <c r="T703" s="283"/>
      <c r="U703" s="283"/>
      <c r="V703" s="283"/>
      <c r="W703" s="283"/>
      <c r="X703" s="283"/>
      <c r="Y703" s="283"/>
    </row>
    <row r="704" spans="1:25" ht="15">
      <c r="A704" s="283"/>
      <c r="B704" s="283"/>
      <c r="C704" s="283"/>
      <c r="D704" s="283"/>
      <c r="E704" s="283"/>
      <c r="F704" s="283"/>
      <c r="G704" s="283"/>
      <c r="H704" s="283"/>
      <c r="I704" s="283"/>
      <c r="J704" s="283"/>
      <c r="K704" s="283"/>
      <c r="L704" s="283"/>
      <c r="M704" s="283"/>
      <c r="N704" s="283"/>
      <c r="O704" s="283"/>
      <c r="P704" s="283"/>
      <c r="Q704" s="283"/>
      <c r="R704" s="283"/>
      <c r="S704" s="283"/>
      <c r="T704" s="283"/>
      <c r="U704" s="283"/>
      <c r="V704" s="283"/>
      <c r="W704" s="283"/>
      <c r="X704" s="283"/>
      <c r="Y704" s="283"/>
    </row>
    <row r="705" spans="1:25" ht="15">
      <c r="A705" s="283"/>
      <c r="B705" s="283"/>
      <c r="C705" s="283"/>
      <c r="D705" s="283"/>
      <c r="E705" s="283"/>
      <c r="F705" s="283"/>
      <c r="G705" s="283"/>
      <c r="H705" s="283"/>
      <c r="I705" s="283"/>
      <c r="J705" s="283"/>
      <c r="K705" s="283"/>
      <c r="L705" s="283"/>
      <c r="M705" s="283"/>
      <c r="N705" s="283"/>
      <c r="O705" s="283"/>
      <c r="P705" s="283"/>
      <c r="Q705" s="283"/>
      <c r="R705" s="283"/>
      <c r="S705" s="283"/>
      <c r="T705" s="283"/>
      <c r="U705" s="283"/>
      <c r="V705" s="283"/>
      <c r="W705" s="283"/>
      <c r="X705" s="283"/>
      <c r="Y705" s="283"/>
    </row>
    <row r="706" spans="1:25" ht="15">
      <c r="A706" s="283"/>
      <c r="B706" s="283"/>
      <c r="C706" s="283"/>
      <c r="D706" s="283"/>
      <c r="E706" s="283"/>
      <c r="F706" s="283"/>
      <c r="G706" s="283"/>
      <c r="H706" s="283"/>
      <c r="I706" s="283"/>
      <c r="J706" s="283"/>
      <c r="K706" s="283"/>
      <c r="L706" s="283"/>
      <c r="M706" s="283"/>
      <c r="N706" s="283"/>
      <c r="O706" s="283"/>
      <c r="P706" s="283"/>
      <c r="Q706" s="283"/>
      <c r="R706" s="283"/>
      <c r="S706" s="283"/>
      <c r="T706" s="283"/>
      <c r="U706" s="283"/>
      <c r="V706" s="283"/>
      <c r="W706" s="283"/>
      <c r="X706" s="283"/>
      <c r="Y706" s="283"/>
    </row>
    <row r="707" spans="1:25" ht="15">
      <c r="A707" s="283"/>
      <c r="B707" s="283"/>
      <c r="C707" s="283"/>
      <c r="D707" s="283"/>
      <c r="E707" s="283"/>
      <c r="F707" s="283"/>
      <c r="G707" s="283"/>
      <c r="H707" s="283"/>
      <c r="I707" s="283"/>
      <c r="J707" s="283"/>
      <c r="K707" s="283"/>
      <c r="L707" s="283"/>
      <c r="M707" s="283"/>
      <c r="N707" s="283"/>
      <c r="O707" s="283"/>
      <c r="P707" s="283"/>
      <c r="Q707" s="283"/>
      <c r="R707" s="283"/>
      <c r="S707" s="283"/>
      <c r="T707" s="283"/>
      <c r="U707" s="283"/>
      <c r="V707" s="283"/>
      <c r="W707" s="283"/>
      <c r="X707" s="283"/>
      <c r="Y707" s="283"/>
    </row>
    <row r="708" spans="1:25" ht="15">
      <c r="A708" s="283"/>
      <c r="B708" s="283"/>
      <c r="C708" s="283"/>
      <c r="D708" s="283"/>
      <c r="E708" s="283"/>
      <c r="F708" s="283"/>
      <c r="G708" s="283"/>
      <c r="H708" s="283"/>
      <c r="I708" s="283"/>
      <c r="J708" s="283"/>
      <c r="K708" s="283"/>
      <c r="L708" s="283"/>
      <c r="M708" s="283"/>
      <c r="N708" s="283"/>
      <c r="O708" s="283"/>
      <c r="P708" s="283"/>
      <c r="Q708" s="283"/>
      <c r="R708" s="283"/>
      <c r="S708" s="283"/>
      <c r="T708" s="283"/>
      <c r="U708" s="283"/>
      <c r="V708" s="283"/>
      <c r="W708" s="283"/>
      <c r="X708" s="283"/>
      <c r="Y708" s="283"/>
    </row>
    <row r="709" spans="1:25" ht="15">
      <c r="A709" s="283"/>
      <c r="B709" s="283"/>
      <c r="C709" s="283"/>
      <c r="D709" s="283"/>
      <c r="E709" s="283"/>
      <c r="F709" s="283"/>
      <c r="G709" s="283"/>
      <c r="H709" s="283"/>
      <c r="I709" s="283"/>
      <c r="J709" s="283"/>
      <c r="K709" s="283"/>
      <c r="L709" s="283"/>
      <c r="M709" s="283"/>
      <c r="N709" s="283"/>
      <c r="O709" s="283"/>
      <c r="P709" s="283"/>
      <c r="Q709" s="283"/>
      <c r="R709" s="283"/>
      <c r="S709" s="283"/>
      <c r="T709" s="283"/>
      <c r="U709" s="283"/>
      <c r="V709" s="283"/>
      <c r="W709" s="283"/>
      <c r="X709" s="283"/>
      <c r="Y709" s="283"/>
    </row>
    <row r="710" spans="1:25" ht="15">
      <c r="A710" s="283"/>
      <c r="B710" s="283"/>
      <c r="C710" s="283"/>
      <c r="D710" s="283"/>
      <c r="E710" s="283"/>
      <c r="F710" s="283"/>
      <c r="G710" s="283"/>
      <c r="H710" s="283"/>
      <c r="I710" s="283"/>
      <c r="J710" s="283"/>
      <c r="K710" s="283"/>
      <c r="L710" s="283"/>
      <c r="M710" s="283"/>
      <c r="N710" s="283"/>
      <c r="O710" s="283"/>
      <c r="P710" s="283"/>
      <c r="Q710" s="283"/>
      <c r="R710" s="283"/>
      <c r="S710" s="283"/>
      <c r="T710" s="283"/>
      <c r="U710" s="283"/>
      <c r="V710" s="283"/>
      <c r="W710" s="283"/>
      <c r="X710" s="283"/>
      <c r="Y710" s="283"/>
    </row>
    <row r="711" spans="1:25" ht="15">
      <c r="A711" s="283"/>
      <c r="B711" s="283"/>
      <c r="C711" s="283"/>
      <c r="D711" s="283"/>
      <c r="E711" s="283"/>
      <c r="F711" s="283"/>
      <c r="G711" s="283"/>
      <c r="H711" s="283"/>
      <c r="I711" s="283"/>
      <c r="J711" s="283"/>
      <c r="K711" s="283"/>
      <c r="L711" s="283"/>
      <c r="M711" s="283"/>
      <c r="N711" s="283"/>
      <c r="O711" s="283"/>
      <c r="P711" s="283"/>
      <c r="Q711" s="283"/>
      <c r="R711" s="283"/>
      <c r="S711" s="283"/>
      <c r="T711" s="283"/>
      <c r="U711" s="283"/>
      <c r="V711" s="283"/>
      <c r="W711" s="283"/>
      <c r="X711" s="283"/>
      <c r="Y711" s="283"/>
    </row>
    <row r="712" spans="1:25" ht="15">
      <c r="A712" s="283"/>
      <c r="B712" s="283"/>
      <c r="C712" s="283"/>
      <c r="D712" s="283"/>
      <c r="E712" s="283"/>
      <c r="F712" s="283"/>
      <c r="G712" s="283"/>
      <c r="H712" s="283"/>
      <c r="I712" s="283"/>
      <c r="J712" s="283"/>
      <c r="K712" s="283"/>
      <c r="L712" s="283"/>
      <c r="M712" s="283"/>
      <c r="N712" s="283"/>
      <c r="O712" s="283"/>
      <c r="P712" s="283"/>
      <c r="Q712" s="283"/>
      <c r="R712" s="283"/>
      <c r="S712" s="283"/>
      <c r="T712" s="283"/>
      <c r="U712" s="283"/>
      <c r="V712" s="283"/>
      <c r="W712" s="283"/>
      <c r="X712" s="283"/>
      <c r="Y712" s="283"/>
    </row>
    <row r="713" spans="1:25" ht="15">
      <c r="A713" s="283"/>
      <c r="B713" s="283"/>
      <c r="C713" s="283"/>
      <c r="D713" s="283"/>
      <c r="E713" s="283"/>
      <c r="F713" s="283"/>
      <c r="G713" s="283"/>
      <c r="H713" s="283"/>
      <c r="I713" s="283"/>
      <c r="J713" s="283"/>
      <c r="K713" s="283"/>
      <c r="L713" s="283"/>
      <c r="M713" s="283"/>
      <c r="N713" s="283"/>
      <c r="O713" s="283"/>
      <c r="P713" s="283"/>
      <c r="Q713" s="283"/>
      <c r="R713" s="283"/>
      <c r="S713" s="283"/>
      <c r="T713" s="283"/>
      <c r="U713" s="283"/>
      <c r="V713" s="283"/>
      <c r="W713" s="283"/>
      <c r="X713" s="283"/>
      <c r="Y713" s="283"/>
    </row>
    <row r="714" spans="1:25" ht="15">
      <c r="A714" s="283"/>
      <c r="B714" s="283"/>
      <c r="C714" s="283"/>
      <c r="D714" s="283"/>
      <c r="E714" s="283"/>
      <c r="F714" s="283"/>
      <c r="G714" s="283"/>
      <c r="H714" s="283"/>
      <c r="I714" s="283"/>
      <c r="J714" s="283"/>
      <c r="K714" s="283"/>
      <c r="L714" s="283"/>
      <c r="M714" s="283"/>
      <c r="N714" s="283"/>
      <c r="O714" s="283"/>
      <c r="P714" s="283"/>
      <c r="Q714" s="283"/>
      <c r="R714" s="283"/>
      <c r="S714" s="283"/>
      <c r="T714" s="283"/>
      <c r="U714" s="283"/>
      <c r="V714" s="283"/>
      <c r="W714" s="283"/>
      <c r="X714" s="283"/>
      <c r="Y714" s="283"/>
    </row>
    <row r="715" spans="1:25" ht="15">
      <c r="A715" s="283"/>
      <c r="B715" s="283"/>
      <c r="C715" s="283"/>
      <c r="D715" s="283"/>
      <c r="E715" s="283"/>
      <c r="F715" s="283"/>
      <c r="G715" s="283"/>
      <c r="H715" s="283"/>
      <c r="I715" s="283"/>
      <c r="J715" s="283"/>
      <c r="K715" s="283"/>
      <c r="L715" s="283"/>
      <c r="M715" s="283"/>
      <c r="N715" s="283"/>
      <c r="O715" s="283"/>
      <c r="P715" s="283"/>
      <c r="Q715" s="283"/>
      <c r="R715" s="283"/>
      <c r="S715" s="283"/>
      <c r="T715" s="283"/>
      <c r="U715" s="283"/>
      <c r="V715" s="283"/>
      <c r="W715" s="283"/>
      <c r="X715" s="283"/>
      <c r="Y715" s="283"/>
    </row>
    <row r="716" spans="1:25" ht="15">
      <c r="A716" s="283"/>
      <c r="B716" s="283"/>
      <c r="C716" s="283"/>
      <c r="D716" s="283"/>
      <c r="E716" s="283"/>
      <c r="F716" s="283"/>
      <c r="G716" s="283"/>
      <c r="H716" s="283"/>
      <c r="I716" s="283"/>
      <c r="J716" s="283"/>
      <c r="K716" s="283"/>
      <c r="L716" s="283"/>
      <c r="M716" s="283"/>
      <c r="N716" s="283"/>
      <c r="O716" s="283"/>
      <c r="P716" s="283"/>
      <c r="Q716" s="283"/>
      <c r="R716" s="283"/>
      <c r="S716" s="283"/>
      <c r="T716" s="283"/>
      <c r="U716" s="283"/>
      <c r="V716" s="283"/>
      <c r="W716" s="283"/>
      <c r="X716" s="283"/>
      <c r="Y716" s="283"/>
    </row>
    <row r="717" spans="1:25" ht="15">
      <c r="A717" s="283"/>
      <c r="B717" s="283"/>
      <c r="C717" s="283"/>
      <c r="D717" s="283"/>
      <c r="E717" s="283"/>
      <c r="F717" s="283"/>
      <c r="G717" s="283"/>
      <c r="H717" s="283"/>
      <c r="I717" s="283"/>
      <c r="J717" s="283"/>
      <c r="K717" s="283"/>
      <c r="L717" s="283"/>
      <c r="M717" s="283"/>
      <c r="N717" s="283"/>
      <c r="O717" s="283"/>
      <c r="P717" s="283"/>
      <c r="Q717" s="283"/>
      <c r="R717" s="283"/>
      <c r="S717" s="283"/>
      <c r="T717" s="283"/>
      <c r="U717" s="283"/>
      <c r="V717" s="283"/>
      <c r="W717" s="283"/>
      <c r="X717" s="283"/>
      <c r="Y717" s="283"/>
    </row>
    <row r="718" spans="1:25" ht="15">
      <c r="A718" s="283"/>
      <c r="B718" s="283"/>
      <c r="C718" s="283"/>
      <c r="D718" s="283"/>
      <c r="E718" s="283"/>
      <c r="F718" s="283"/>
      <c r="G718" s="283"/>
      <c r="H718" s="283"/>
      <c r="I718" s="283"/>
      <c r="J718" s="283"/>
      <c r="K718" s="283"/>
      <c r="L718" s="283"/>
      <c r="M718" s="283"/>
      <c r="N718" s="283"/>
      <c r="O718" s="283"/>
      <c r="P718" s="283"/>
      <c r="Q718" s="283"/>
      <c r="R718" s="283"/>
      <c r="S718" s="283"/>
      <c r="T718" s="283"/>
      <c r="U718" s="283"/>
      <c r="V718" s="283"/>
      <c r="W718" s="283"/>
      <c r="X718" s="283"/>
      <c r="Y718" s="283"/>
    </row>
    <row r="719" spans="1:25" ht="15">
      <c r="A719" s="283"/>
      <c r="B719" s="283"/>
      <c r="C719" s="283"/>
      <c r="D719" s="283"/>
      <c r="E719" s="283"/>
      <c r="F719" s="283"/>
      <c r="G719" s="283"/>
      <c r="H719" s="283"/>
      <c r="I719" s="283"/>
      <c r="J719" s="283"/>
      <c r="K719" s="283"/>
      <c r="L719" s="283"/>
      <c r="M719" s="283"/>
      <c r="N719" s="283"/>
      <c r="O719" s="283"/>
      <c r="P719" s="283"/>
      <c r="Q719" s="283"/>
      <c r="R719" s="283"/>
      <c r="S719" s="283"/>
      <c r="T719" s="283"/>
      <c r="U719" s="283"/>
      <c r="V719" s="283"/>
      <c r="W719" s="283"/>
      <c r="X719" s="283"/>
      <c r="Y719" s="283"/>
    </row>
    <row r="720" spans="1:25" ht="15">
      <c r="A720" s="283"/>
      <c r="B720" s="283"/>
      <c r="C720" s="283"/>
      <c r="D720" s="283"/>
      <c r="E720" s="283"/>
      <c r="F720" s="283"/>
      <c r="G720" s="283"/>
      <c r="H720" s="283"/>
      <c r="I720" s="283"/>
      <c r="J720" s="283"/>
      <c r="K720" s="283"/>
      <c r="L720" s="283"/>
      <c r="M720" s="283"/>
      <c r="N720" s="283"/>
      <c r="O720" s="283"/>
      <c r="P720" s="283"/>
      <c r="Q720" s="283"/>
      <c r="R720" s="283"/>
      <c r="S720" s="283"/>
      <c r="T720" s="283"/>
      <c r="U720" s="283"/>
      <c r="V720" s="283"/>
      <c r="W720" s="283"/>
      <c r="X720" s="283"/>
      <c r="Y720" s="283"/>
    </row>
    <row r="721" spans="1:25" ht="15">
      <c r="A721" s="283"/>
      <c r="B721" s="283"/>
      <c r="C721" s="283"/>
      <c r="D721" s="283"/>
      <c r="E721" s="283"/>
      <c r="F721" s="283"/>
      <c r="G721" s="283"/>
      <c r="H721" s="283"/>
      <c r="I721" s="283"/>
      <c r="J721" s="283"/>
      <c r="K721" s="283"/>
      <c r="L721" s="283"/>
      <c r="M721" s="283"/>
      <c r="N721" s="283"/>
      <c r="O721" s="283"/>
      <c r="P721" s="283"/>
      <c r="Q721" s="283"/>
      <c r="R721" s="283"/>
      <c r="S721" s="283"/>
      <c r="T721" s="283"/>
      <c r="U721" s="283"/>
      <c r="V721" s="283"/>
      <c r="W721" s="283"/>
      <c r="X721" s="283"/>
      <c r="Y721" s="283"/>
    </row>
    <row r="722" spans="1:25" ht="15">
      <c r="A722" s="283"/>
      <c r="B722" s="283"/>
      <c r="C722" s="283"/>
      <c r="D722" s="283"/>
      <c r="E722" s="283"/>
      <c r="F722" s="283"/>
      <c r="G722" s="283"/>
      <c r="H722" s="283"/>
      <c r="I722" s="283"/>
      <c r="J722" s="283"/>
      <c r="K722" s="283"/>
      <c r="L722" s="283"/>
      <c r="M722" s="283"/>
      <c r="N722" s="283"/>
      <c r="O722" s="283"/>
      <c r="P722" s="283"/>
      <c r="Q722" s="283"/>
      <c r="R722" s="283"/>
      <c r="S722" s="283"/>
      <c r="T722" s="283"/>
      <c r="U722" s="283"/>
      <c r="V722" s="283"/>
      <c r="W722" s="283"/>
      <c r="X722" s="283"/>
      <c r="Y722" s="283"/>
    </row>
    <row r="723" spans="1:25" ht="15">
      <c r="A723" s="283"/>
      <c r="B723" s="283"/>
      <c r="C723" s="283"/>
      <c r="D723" s="283"/>
      <c r="E723" s="283"/>
      <c r="F723" s="283"/>
      <c r="G723" s="283"/>
      <c r="H723" s="283"/>
      <c r="I723" s="283"/>
      <c r="J723" s="283"/>
      <c r="K723" s="283"/>
      <c r="L723" s="283"/>
      <c r="M723" s="283"/>
      <c r="N723" s="283"/>
      <c r="O723" s="283"/>
      <c r="P723" s="283"/>
      <c r="Q723" s="283"/>
      <c r="R723" s="283"/>
      <c r="S723" s="283"/>
      <c r="T723" s="283"/>
      <c r="U723" s="283"/>
      <c r="V723" s="283"/>
      <c r="W723" s="283"/>
      <c r="X723" s="283"/>
      <c r="Y723" s="283"/>
    </row>
    <row r="724" spans="1:25" ht="15">
      <c r="A724" s="283"/>
      <c r="B724" s="283"/>
      <c r="C724" s="283"/>
      <c r="D724" s="283"/>
      <c r="E724" s="283"/>
      <c r="F724" s="283"/>
      <c r="G724" s="283"/>
      <c r="H724" s="283"/>
      <c r="I724" s="283"/>
      <c r="J724" s="283"/>
      <c r="K724" s="283"/>
      <c r="L724" s="283"/>
      <c r="M724" s="283"/>
      <c r="N724" s="283"/>
      <c r="O724" s="283"/>
      <c r="P724" s="283"/>
      <c r="Q724" s="283"/>
      <c r="R724" s="283"/>
      <c r="S724" s="283"/>
      <c r="T724" s="283"/>
      <c r="U724" s="283"/>
      <c r="V724" s="283"/>
      <c r="W724" s="283"/>
      <c r="X724" s="283"/>
      <c r="Y724" s="283"/>
    </row>
    <row r="725" spans="1:25" ht="15">
      <c r="A725" s="283"/>
      <c r="B725" s="283"/>
      <c r="C725" s="283"/>
      <c r="D725" s="283"/>
      <c r="E725" s="283"/>
      <c r="F725" s="283"/>
      <c r="G725" s="283"/>
      <c r="H725" s="283"/>
      <c r="I725" s="283"/>
      <c r="J725" s="283"/>
      <c r="K725" s="283"/>
      <c r="L725" s="283"/>
      <c r="M725" s="283"/>
      <c r="N725" s="283"/>
      <c r="O725" s="283"/>
      <c r="P725" s="283"/>
      <c r="Q725" s="283"/>
      <c r="R725" s="283"/>
      <c r="S725" s="283"/>
      <c r="T725" s="283"/>
      <c r="U725" s="283"/>
      <c r="V725" s="283"/>
      <c r="W725" s="283"/>
      <c r="X725" s="283"/>
      <c r="Y725" s="283"/>
    </row>
    <row r="726" spans="1:25" ht="15">
      <c r="A726" s="283"/>
      <c r="B726" s="283"/>
      <c r="C726" s="283"/>
      <c r="D726" s="283"/>
      <c r="E726" s="283"/>
      <c r="F726" s="283"/>
      <c r="G726" s="283"/>
      <c r="H726" s="283"/>
      <c r="I726" s="283"/>
      <c r="J726" s="283"/>
      <c r="K726" s="283"/>
      <c r="L726" s="283"/>
      <c r="M726" s="283"/>
      <c r="N726" s="283"/>
      <c r="O726" s="283"/>
      <c r="P726" s="283"/>
      <c r="Q726" s="283"/>
      <c r="R726" s="283"/>
      <c r="S726" s="283"/>
      <c r="T726" s="283"/>
      <c r="U726" s="283"/>
      <c r="V726" s="283"/>
      <c r="W726" s="283"/>
      <c r="X726" s="283"/>
      <c r="Y726" s="283"/>
    </row>
    <row r="727" spans="1:25" ht="15">
      <c r="A727" s="283"/>
      <c r="B727" s="283"/>
      <c r="C727" s="283"/>
      <c r="D727" s="283"/>
      <c r="E727" s="283"/>
      <c r="F727" s="283"/>
      <c r="G727" s="283"/>
      <c r="H727" s="283"/>
      <c r="I727" s="283"/>
      <c r="J727" s="283"/>
      <c r="K727" s="283"/>
      <c r="L727" s="283"/>
      <c r="M727" s="283"/>
      <c r="N727" s="283"/>
      <c r="O727" s="283"/>
      <c r="P727" s="283"/>
      <c r="Q727" s="283"/>
      <c r="R727" s="283"/>
      <c r="S727" s="283"/>
      <c r="T727" s="283"/>
      <c r="U727" s="283"/>
      <c r="V727" s="283"/>
      <c r="W727" s="283"/>
      <c r="X727" s="283"/>
      <c r="Y727" s="283"/>
    </row>
    <row r="728" spans="1:25" ht="15">
      <c r="A728" s="283"/>
      <c r="B728" s="283"/>
      <c r="C728" s="283"/>
      <c r="D728" s="283"/>
      <c r="E728" s="283"/>
      <c r="F728" s="283"/>
      <c r="G728" s="283"/>
      <c r="H728" s="283"/>
      <c r="I728" s="283"/>
      <c r="J728" s="283"/>
      <c r="K728" s="283"/>
      <c r="L728" s="283"/>
      <c r="M728" s="283"/>
      <c r="N728" s="283"/>
      <c r="O728" s="283"/>
      <c r="P728" s="283"/>
      <c r="Q728" s="283"/>
      <c r="R728" s="283"/>
      <c r="S728" s="283"/>
      <c r="T728" s="283"/>
      <c r="U728" s="283"/>
      <c r="V728" s="283"/>
      <c r="W728" s="283"/>
      <c r="X728" s="283"/>
      <c r="Y728" s="283"/>
    </row>
    <row r="729" spans="1:25" ht="15">
      <c r="A729" s="283"/>
      <c r="B729" s="283"/>
      <c r="C729" s="283"/>
      <c r="D729" s="283"/>
      <c r="E729" s="283"/>
      <c r="F729" s="283"/>
      <c r="G729" s="283"/>
      <c r="H729" s="283"/>
      <c r="I729" s="283"/>
      <c r="J729" s="283"/>
      <c r="K729" s="283"/>
      <c r="L729" s="283"/>
      <c r="M729" s="283"/>
      <c r="N729" s="283"/>
      <c r="O729" s="283"/>
      <c r="P729" s="283"/>
      <c r="Q729" s="283"/>
      <c r="R729" s="283"/>
      <c r="S729" s="283"/>
      <c r="T729" s="283"/>
      <c r="U729" s="283"/>
      <c r="V729" s="283"/>
      <c r="W729" s="283"/>
      <c r="X729" s="283"/>
      <c r="Y729" s="283"/>
    </row>
    <row r="730" spans="1:25" ht="15">
      <c r="A730" s="283"/>
      <c r="B730" s="283"/>
      <c r="C730" s="283"/>
      <c r="D730" s="283"/>
      <c r="E730" s="283"/>
      <c r="F730" s="283"/>
      <c r="G730" s="283"/>
      <c r="H730" s="283"/>
      <c r="I730" s="283"/>
      <c r="J730" s="283"/>
      <c r="K730" s="283"/>
      <c r="L730" s="283"/>
      <c r="M730" s="283"/>
      <c r="N730" s="283"/>
      <c r="O730" s="283"/>
      <c r="P730" s="283"/>
      <c r="Q730" s="283"/>
      <c r="R730" s="283"/>
      <c r="S730" s="283"/>
      <c r="T730" s="283"/>
      <c r="U730" s="283"/>
      <c r="V730" s="283"/>
      <c r="W730" s="283"/>
      <c r="X730" s="283"/>
      <c r="Y730" s="283"/>
    </row>
    <row r="731" spans="1:25" ht="15">
      <c r="A731" s="283"/>
      <c r="B731" s="283"/>
      <c r="C731" s="283"/>
      <c r="D731" s="283"/>
      <c r="E731" s="283"/>
      <c r="F731" s="283"/>
      <c r="G731" s="283"/>
      <c r="H731" s="283"/>
      <c r="I731" s="283"/>
      <c r="J731" s="283"/>
      <c r="K731" s="283"/>
      <c r="L731" s="283"/>
      <c r="M731" s="283"/>
      <c r="N731" s="283"/>
      <c r="O731" s="283"/>
      <c r="P731" s="283"/>
      <c r="Q731" s="283"/>
      <c r="R731" s="283"/>
      <c r="S731" s="283"/>
      <c r="T731" s="283"/>
      <c r="U731" s="283"/>
      <c r="V731" s="283"/>
      <c r="W731" s="283"/>
      <c r="X731" s="283"/>
      <c r="Y731" s="283"/>
    </row>
    <row r="732" spans="1:25" ht="15">
      <c r="A732" s="283"/>
      <c r="B732" s="283"/>
      <c r="C732" s="283"/>
      <c r="D732" s="283"/>
      <c r="E732" s="283"/>
      <c r="F732" s="283"/>
      <c r="G732" s="283"/>
      <c r="H732" s="283"/>
      <c r="I732" s="283"/>
      <c r="J732" s="283"/>
      <c r="K732" s="283"/>
      <c r="L732" s="283"/>
      <c r="M732" s="283"/>
      <c r="N732" s="283"/>
      <c r="O732" s="283"/>
      <c r="P732" s="283"/>
      <c r="Q732" s="283"/>
      <c r="R732" s="283"/>
      <c r="S732" s="283"/>
      <c r="T732" s="283"/>
      <c r="U732" s="283"/>
      <c r="V732" s="283"/>
      <c r="W732" s="283"/>
      <c r="X732" s="283"/>
      <c r="Y732" s="283"/>
    </row>
    <row r="733" spans="1:25" ht="15">
      <c r="A733" s="283"/>
      <c r="B733" s="283"/>
      <c r="C733" s="283"/>
      <c r="D733" s="283"/>
      <c r="E733" s="283"/>
      <c r="F733" s="283"/>
      <c r="G733" s="283"/>
      <c r="H733" s="283"/>
      <c r="I733" s="283"/>
      <c r="J733" s="283"/>
      <c r="K733" s="283"/>
      <c r="L733" s="283"/>
      <c r="M733" s="283"/>
      <c r="N733" s="283"/>
      <c r="O733" s="283"/>
      <c r="P733" s="283"/>
      <c r="Q733" s="283"/>
      <c r="R733" s="283"/>
      <c r="S733" s="283"/>
      <c r="T733" s="283"/>
      <c r="U733" s="283"/>
      <c r="V733" s="283"/>
      <c r="W733" s="283"/>
      <c r="X733" s="283"/>
      <c r="Y733" s="283"/>
    </row>
    <row r="734" spans="1:25" ht="15">
      <c r="A734" s="283"/>
      <c r="B734" s="283"/>
      <c r="C734" s="283"/>
      <c r="D734" s="283"/>
      <c r="E734" s="283"/>
      <c r="F734" s="283"/>
      <c r="G734" s="283"/>
      <c r="H734" s="283"/>
      <c r="I734" s="283"/>
      <c r="J734" s="283"/>
      <c r="K734" s="283"/>
      <c r="L734" s="283"/>
      <c r="M734" s="283"/>
      <c r="N734" s="283"/>
      <c r="O734" s="283"/>
      <c r="P734" s="283"/>
      <c r="Q734" s="283"/>
      <c r="R734" s="283"/>
      <c r="S734" s="283"/>
      <c r="T734" s="283"/>
      <c r="U734" s="283"/>
      <c r="V734" s="283"/>
      <c r="W734" s="283"/>
      <c r="X734" s="283"/>
      <c r="Y734" s="283"/>
    </row>
    <row r="735" spans="1:25" ht="15">
      <c r="A735" s="283"/>
      <c r="B735" s="283"/>
      <c r="C735" s="283"/>
      <c r="D735" s="283"/>
      <c r="E735" s="283"/>
      <c r="F735" s="283"/>
      <c r="G735" s="283"/>
      <c r="H735" s="283"/>
      <c r="I735" s="283"/>
      <c r="J735" s="283"/>
      <c r="K735" s="283"/>
      <c r="L735" s="283"/>
      <c r="M735" s="283"/>
      <c r="N735" s="283"/>
      <c r="O735" s="283"/>
      <c r="P735" s="283"/>
      <c r="Q735" s="283"/>
      <c r="R735" s="283"/>
      <c r="S735" s="283"/>
      <c r="T735" s="283"/>
      <c r="U735" s="283"/>
      <c r="V735" s="283"/>
      <c r="W735" s="283"/>
      <c r="X735" s="283"/>
      <c r="Y735" s="283"/>
    </row>
    <row r="736" spans="1:25" ht="15">
      <c r="A736" s="283"/>
      <c r="B736" s="283"/>
      <c r="C736" s="283"/>
      <c r="D736" s="283"/>
      <c r="E736" s="283"/>
      <c r="F736" s="283"/>
      <c r="G736" s="283"/>
      <c r="H736" s="283"/>
      <c r="I736" s="283"/>
      <c r="J736" s="283"/>
      <c r="K736" s="283"/>
      <c r="L736" s="283"/>
      <c r="M736" s="283"/>
      <c r="N736" s="283"/>
      <c r="O736" s="283"/>
      <c r="P736" s="283"/>
      <c r="Q736" s="283"/>
      <c r="R736" s="283"/>
      <c r="S736" s="283"/>
      <c r="T736" s="283"/>
      <c r="U736" s="283"/>
      <c r="V736" s="283"/>
      <c r="W736" s="283"/>
      <c r="X736" s="283"/>
      <c r="Y736" s="283"/>
    </row>
    <row r="737" spans="1:25" ht="15">
      <c r="A737" s="283"/>
      <c r="B737" s="283"/>
      <c r="C737" s="283"/>
      <c r="D737" s="283"/>
      <c r="E737" s="283"/>
      <c r="F737" s="283"/>
      <c r="G737" s="283"/>
      <c r="H737" s="283"/>
      <c r="I737" s="283"/>
      <c r="J737" s="283"/>
      <c r="K737" s="283"/>
      <c r="L737" s="283"/>
      <c r="M737" s="283"/>
      <c r="N737" s="283"/>
      <c r="O737" s="283"/>
      <c r="P737" s="283"/>
      <c r="Q737" s="283"/>
      <c r="R737" s="283"/>
      <c r="S737" s="283"/>
      <c r="T737" s="283"/>
      <c r="U737" s="283"/>
      <c r="V737" s="283"/>
      <c r="W737" s="283"/>
      <c r="X737" s="283"/>
      <c r="Y737" s="283"/>
    </row>
    <row r="738" spans="1:25" ht="15">
      <c r="A738" s="283"/>
      <c r="B738" s="283"/>
      <c r="C738" s="283"/>
      <c r="D738" s="283"/>
      <c r="E738" s="283"/>
      <c r="F738" s="283"/>
      <c r="G738" s="283"/>
      <c r="H738" s="283"/>
      <c r="I738" s="283"/>
      <c r="J738" s="283"/>
      <c r="K738" s="283"/>
      <c r="L738" s="283"/>
      <c r="M738" s="283"/>
      <c r="N738" s="283"/>
      <c r="O738" s="283"/>
      <c r="P738" s="283"/>
      <c r="Q738" s="283"/>
      <c r="R738" s="283"/>
      <c r="S738" s="283"/>
      <c r="T738" s="283"/>
      <c r="U738" s="283"/>
      <c r="V738" s="283"/>
      <c r="W738" s="283"/>
      <c r="X738" s="283"/>
      <c r="Y738" s="283"/>
    </row>
    <row r="739" spans="1:25" ht="15">
      <c r="A739" s="283"/>
      <c r="B739" s="283"/>
      <c r="C739" s="283"/>
      <c r="D739" s="283"/>
      <c r="E739" s="283"/>
      <c r="F739" s="283"/>
      <c r="G739" s="283"/>
      <c r="H739" s="283"/>
      <c r="I739" s="283"/>
      <c r="J739" s="283"/>
      <c r="K739" s="283"/>
      <c r="L739" s="283"/>
      <c r="M739" s="283"/>
      <c r="N739" s="283"/>
      <c r="O739" s="283"/>
      <c r="P739" s="283"/>
      <c r="Q739" s="283"/>
      <c r="R739" s="283"/>
      <c r="S739" s="283"/>
      <c r="T739" s="283"/>
      <c r="U739" s="283"/>
      <c r="V739" s="283"/>
      <c r="W739" s="283"/>
      <c r="X739" s="283"/>
      <c r="Y739" s="283"/>
    </row>
    <row r="740" spans="1:25" ht="15">
      <c r="A740" s="283"/>
      <c r="B740" s="283"/>
      <c r="C740" s="283"/>
      <c r="D740" s="283"/>
      <c r="E740" s="283"/>
      <c r="F740" s="283"/>
      <c r="G740" s="283"/>
      <c r="H740" s="283"/>
      <c r="I740" s="283"/>
      <c r="J740" s="283"/>
      <c r="K740" s="283"/>
      <c r="L740" s="283"/>
      <c r="M740" s="283"/>
      <c r="N740" s="283"/>
      <c r="O740" s="283"/>
      <c r="P740" s="283"/>
      <c r="Q740" s="283"/>
      <c r="R740" s="283"/>
      <c r="S740" s="283"/>
      <c r="T740" s="283"/>
      <c r="U740" s="283"/>
      <c r="V740" s="283"/>
      <c r="W740" s="283"/>
      <c r="X740" s="283"/>
      <c r="Y740" s="283"/>
    </row>
    <row r="741" spans="1:25" ht="15">
      <c r="A741" s="283"/>
      <c r="B741" s="283"/>
      <c r="C741" s="283"/>
      <c r="D741" s="283"/>
      <c r="E741" s="283"/>
      <c r="F741" s="283"/>
      <c r="G741" s="283"/>
      <c r="H741" s="283"/>
      <c r="I741" s="283"/>
      <c r="J741" s="283"/>
      <c r="K741" s="283"/>
      <c r="L741" s="283"/>
      <c r="M741" s="283"/>
      <c r="N741" s="283"/>
      <c r="O741" s="283"/>
      <c r="P741" s="283"/>
      <c r="Q741" s="283"/>
      <c r="R741" s="283"/>
      <c r="S741" s="283"/>
      <c r="T741" s="283"/>
      <c r="U741" s="283"/>
      <c r="V741" s="283"/>
      <c r="W741" s="283"/>
      <c r="X741" s="283"/>
      <c r="Y741" s="283"/>
    </row>
    <row r="742" spans="1:25" ht="15">
      <c r="A742" s="283"/>
      <c r="B742" s="283"/>
      <c r="C742" s="283"/>
      <c r="D742" s="283"/>
      <c r="E742" s="283"/>
      <c r="F742" s="283"/>
      <c r="G742" s="283"/>
      <c r="H742" s="283"/>
      <c r="I742" s="283"/>
      <c r="J742" s="283"/>
      <c r="K742" s="283"/>
      <c r="L742" s="283"/>
      <c r="M742" s="283"/>
      <c r="N742" s="283"/>
      <c r="O742" s="283"/>
      <c r="P742" s="283"/>
      <c r="Q742" s="283"/>
      <c r="R742" s="283"/>
      <c r="S742" s="283"/>
      <c r="T742" s="283"/>
      <c r="U742" s="283"/>
      <c r="V742" s="283"/>
      <c r="W742" s="283"/>
      <c r="X742" s="283"/>
      <c r="Y742" s="283"/>
    </row>
    <row r="743" spans="1:25" ht="15">
      <c r="A743" s="283"/>
      <c r="B743" s="283"/>
      <c r="C743" s="283"/>
      <c r="D743" s="283"/>
      <c r="E743" s="283"/>
      <c r="F743" s="283"/>
      <c r="G743" s="283"/>
      <c r="H743" s="283"/>
      <c r="I743" s="283"/>
      <c r="J743" s="283"/>
      <c r="K743" s="283"/>
      <c r="L743" s="283"/>
      <c r="M743" s="283"/>
      <c r="N743" s="283"/>
      <c r="O743" s="283"/>
      <c r="P743" s="283"/>
      <c r="Q743" s="283"/>
      <c r="R743" s="283"/>
      <c r="S743" s="283"/>
      <c r="T743" s="283"/>
      <c r="U743" s="283"/>
      <c r="V743" s="283"/>
      <c r="W743" s="283"/>
      <c r="X743" s="283"/>
      <c r="Y743" s="283"/>
    </row>
    <row r="744" spans="1:25" ht="15">
      <c r="A744" s="283"/>
      <c r="B744" s="283"/>
      <c r="C744" s="283"/>
      <c r="D744" s="283"/>
      <c r="E744" s="283"/>
      <c r="F744" s="283"/>
      <c r="G744" s="283"/>
      <c r="H744" s="283"/>
      <c r="I744" s="283"/>
      <c r="J744" s="283"/>
      <c r="K744" s="283"/>
      <c r="L744" s="283"/>
      <c r="M744" s="283"/>
      <c r="N744" s="283"/>
      <c r="O744" s="283"/>
      <c r="P744" s="283"/>
      <c r="Q744" s="283"/>
      <c r="R744" s="283"/>
      <c r="S744" s="283"/>
      <c r="T744" s="283"/>
      <c r="U744" s="283"/>
      <c r="V744" s="283"/>
      <c r="W744" s="283"/>
      <c r="X744" s="283"/>
      <c r="Y744" s="283"/>
    </row>
    <row r="745" spans="1:25" ht="15">
      <c r="A745" s="283"/>
      <c r="B745" s="283"/>
      <c r="C745" s="283"/>
      <c r="D745" s="283"/>
      <c r="E745" s="283"/>
      <c r="F745" s="283"/>
      <c r="G745" s="283"/>
      <c r="H745" s="283"/>
      <c r="I745" s="283"/>
      <c r="J745" s="283"/>
      <c r="K745" s="283"/>
      <c r="L745" s="283"/>
      <c r="M745" s="283"/>
      <c r="N745" s="283"/>
      <c r="O745" s="283"/>
      <c r="P745" s="283"/>
      <c r="Q745" s="283"/>
      <c r="R745" s="283"/>
      <c r="S745" s="283"/>
      <c r="T745" s="283"/>
      <c r="U745" s="283"/>
      <c r="V745" s="283"/>
      <c r="W745" s="283"/>
      <c r="X745" s="283"/>
      <c r="Y745" s="283"/>
    </row>
    <row r="746" spans="1:25" ht="15">
      <c r="A746" s="283"/>
      <c r="B746" s="283"/>
      <c r="C746" s="283"/>
      <c r="D746" s="283"/>
      <c r="E746" s="283"/>
      <c r="F746" s="283"/>
      <c r="G746" s="283"/>
      <c r="H746" s="283"/>
      <c r="I746" s="283"/>
      <c r="J746" s="283"/>
      <c r="K746" s="283"/>
      <c r="L746" s="283"/>
      <c r="M746" s="283"/>
      <c r="N746" s="283"/>
      <c r="O746" s="283"/>
      <c r="P746" s="283"/>
      <c r="Q746" s="283"/>
      <c r="R746" s="283"/>
      <c r="S746" s="283"/>
      <c r="T746" s="283"/>
      <c r="U746" s="283"/>
      <c r="V746" s="283"/>
      <c r="W746" s="283"/>
      <c r="X746" s="283"/>
      <c r="Y746" s="283"/>
    </row>
    <row r="747" spans="1:25" ht="15">
      <c r="A747" s="283"/>
      <c r="B747" s="283"/>
      <c r="C747" s="283"/>
      <c r="D747" s="283"/>
      <c r="E747" s="283"/>
      <c r="F747" s="283"/>
      <c r="G747" s="283"/>
      <c r="H747" s="283"/>
      <c r="I747" s="283"/>
      <c r="J747" s="283"/>
      <c r="K747" s="283"/>
      <c r="L747" s="283"/>
      <c r="M747" s="283"/>
      <c r="N747" s="283"/>
      <c r="O747" s="283"/>
      <c r="P747" s="283"/>
      <c r="Q747" s="283"/>
      <c r="R747" s="283"/>
      <c r="S747" s="283"/>
      <c r="T747" s="283"/>
      <c r="U747" s="283"/>
      <c r="V747" s="283"/>
      <c r="W747" s="283"/>
      <c r="X747" s="283"/>
      <c r="Y747" s="283"/>
    </row>
    <row r="748" spans="1:25" ht="15">
      <c r="A748" s="283"/>
      <c r="B748" s="283"/>
      <c r="C748" s="283"/>
      <c r="D748" s="283"/>
      <c r="E748" s="283"/>
      <c r="F748" s="283"/>
      <c r="G748" s="283"/>
      <c r="H748" s="283"/>
      <c r="I748" s="283"/>
      <c r="J748" s="283"/>
      <c r="K748" s="283"/>
      <c r="L748" s="283"/>
      <c r="M748" s="283"/>
      <c r="N748" s="283"/>
      <c r="O748" s="283"/>
      <c r="P748" s="283"/>
      <c r="Q748" s="283"/>
      <c r="R748" s="283"/>
      <c r="S748" s="283"/>
      <c r="T748" s="283"/>
      <c r="U748" s="283"/>
      <c r="V748" s="283"/>
      <c r="W748" s="283"/>
      <c r="X748" s="283"/>
      <c r="Y748" s="283"/>
    </row>
    <row r="749" spans="1:25" ht="15">
      <c r="A749" s="283"/>
      <c r="B749" s="283"/>
      <c r="C749" s="283"/>
      <c r="D749" s="283"/>
      <c r="E749" s="283"/>
      <c r="F749" s="283"/>
      <c r="G749" s="283"/>
      <c r="H749" s="283"/>
      <c r="I749" s="283"/>
      <c r="J749" s="283"/>
      <c r="K749" s="283"/>
      <c r="L749" s="283"/>
      <c r="M749" s="283"/>
      <c r="N749" s="283"/>
      <c r="O749" s="283"/>
      <c r="P749" s="283"/>
      <c r="Q749" s="283"/>
      <c r="R749" s="283"/>
      <c r="S749" s="283"/>
      <c r="T749" s="283"/>
      <c r="U749" s="283"/>
      <c r="V749" s="283"/>
      <c r="W749" s="283"/>
      <c r="X749" s="283"/>
      <c r="Y749" s="283"/>
    </row>
    <row r="750" spans="1:25" ht="15">
      <c r="A750" s="283"/>
      <c r="B750" s="283"/>
      <c r="C750" s="283"/>
      <c r="D750" s="283"/>
      <c r="E750" s="283"/>
      <c r="F750" s="283"/>
      <c r="G750" s="283"/>
      <c r="H750" s="283"/>
      <c r="I750" s="283"/>
      <c r="J750" s="283"/>
      <c r="K750" s="283"/>
      <c r="L750" s="283"/>
      <c r="M750" s="283"/>
      <c r="N750" s="283"/>
      <c r="O750" s="283"/>
      <c r="P750" s="283"/>
      <c r="Q750" s="283"/>
      <c r="R750" s="283"/>
      <c r="S750" s="283"/>
      <c r="T750" s="283"/>
      <c r="U750" s="283"/>
      <c r="V750" s="283"/>
      <c r="W750" s="283"/>
      <c r="X750" s="283"/>
      <c r="Y750" s="283"/>
    </row>
    <row r="751" spans="1:25" ht="15">
      <c r="A751" s="283"/>
      <c r="B751" s="283"/>
      <c r="C751" s="283"/>
      <c r="D751" s="283"/>
      <c r="E751" s="283"/>
      <c r="F751" s="283"/>
      <c r="G751" s="283"/>
      <c r="H751" s="283"/>
      <c r="I751" s="283"/>
      <c r="J751" s="283"/>
      <c r="K751" s="283"/>
      <c r="L751" s="283"/>
      <c r="M751" s="283"/>
      <c r="N751" s="283"/>
      <c r="O751" s="283"/>
      <c r="P751" s="283"/>
      <c r="Q751" s="283"/>
      <c r="R751" s="283"/>
      <c r="S751" s="283"/>
      <c r="T751" s="283"/>
      <c r="U751" s="283"/>
      <c r="V751" s="283"/>
      <c r="W751" s="283"/>
      <c r="X751" s="283"/>
      <c r="Y751" s="283"/>
    </row>
    <row r="752" spans="1:25" ht="15">
      <c r="A752" s="283"/>
      <c r="B752" s="283"/>
      <c r="C752" s="283"/>
      <c r="D752" s="283"/>
      <c r="E752" s="283"/>
      <c r="F752" s="283"/>
      <c r="G752" s="283"/>
      <c r="H752" s="283"/>
      <c r="I752" s="283"/>
      <c r="J752" s="283"/>
      <c r="K752" s="283"/>
      <c r="L752" s="283"/>
      <c r="M752" s="283"/>
      <c r="N752" s="283"/>
      <c r="O752" s="283"/>
      <c r="P752" s="283"/>
      <c r="Q752" s="283"/>
      <c r="R752" s="283"/>
      <c r="S752" s="283"/>
      <c r="T752" s="283"/>
      <c r="U752" s="283"/>
      <c r="V752" s="283"/>
      <c r="W752" s="283"/>
      <c r="X752" s="283"/>
      <c r="Y752" s="283"/>
    </row>
    <row r="753" spans="1:25" ht="15">
      <c r="A753" s="283"/>
      <c r="B753" s="283"/>
      <c r="C753" s="283"/>
      <c r="D753" s="283"/>
      <c r="E753" s="283"/>
      <c r="F753" s="283"/>
      <c r="G753" s="283"/>
      <c r="H753" s="283"/>
      <c r="I753" s="283"/>
      <c r="J753" s="283"/>
      <c r="K753" s="283"/>
      <c r="L753" s="283"/>
      <c r="M753" s="283"/>
      <c r="N753" s="283"/>
      <c r="O753" s="283"/>
      <c r="P753" s="283"/>
      <c r="Q753" s="283"/>
      <c r="R753" s="283"/>
      <c r="S753" s="283"/>
      <c r="T753" s="283"/>
      <c r="U753" s="283"/>
      <c r="V753" s="283"/>
      <c r="W753" s="283"/>
      <c r="X753" s="283"/>
      <c r="Y753" s="283"/>
    </row>
    <row r="754" spans="1:25" ht="15">
      <c r="A754" s="283"/>
      <c r="B754" s="283"/>
      <c r="C754" s="283"/>
      <c r="D754" s="283"/>
      <c r="E754" s="283"/>
      <c r="F754" s="283"/>
      <c r="G754" s="283"/>
      <c r="H754" s="283"/>
      <c r="I754" s="283"/>
      <c r="J754" s="283"/>
      <c r="K754" s="283"/>
      <c r="L754" s="283"/>
      <c r="M754" s="283"/>
      <c r="N754" s="283"/>
      <c r="O754" s="283"/>
      <c r="P754" s="283"/>
      <c r="Q754" s="283"/>
      <c r="R754" s="283"/>
      <c r="S754" s="283"/>
      <c r="T754" s="283"/>
      <c r="U754" s="283"/>
      <c r="V754" s="283"/>
      <c r="W754" s="283"/>
      <c r="X754" s="283"/>
      <c r="Y754" s="283"/>
    </row>
    <row r="755" spans="1:25" ht="15">
      <c r="A755" s="283"/>
      <c r="B755" s="283"/>
      <c r="C755" s="283"/>
      <c r="D755" s="283"/>
      <c r="E755" s="283"/>
      <c r="F755" s="283"/>
      <c r="G755" s="283"/>
      <c r="H755" s="283"/>
      <c r="I755" s="283"/>
      <c r="J755" s="283"/>
      <c r="K755" s="283"/>
      <c r="L755" s="283"/>
      <c r="M755" s="283"/>
      <c r="N755" s="283"/>
      <c r="O755" s="283"/>
      <c r="P755" s="283"/>
      <c r="Q755" s="283"/>
      <c r="R755" s="283"/>
      <c r="S755" s="283"/>
      <c r="T755" s="283"/>
      <c r="U755" s="283"/>
      <c r="V755" s="283"/>
      <c r="W755" s="283"/>
      <c r="X755" s="283"/>
      <c r="Y755" s="283"/>
    </row>
    <row r="756" spans="1:25" ht="15">
      <c r="A756" s="283"/>
      <c r="B756" s="283"/>
      <c r="C756" s="283"/>
      <c r="D756" s="283"/>
      <c r="E756" s="283"/>
      <c r="F756" s="283"/>
      <c r="G756" s="283"/>
      <c r="H756" s="283"/>
      <c r="I756" s="283"/>
      <c r="J756" s="283"/>
      <c r="K756" s="283"/>
      <c r="L756" s="283"/>
      <c r="M756" s="283"/>
      <c r="N756" s="283"/>
      <c r="O756" s="283"/>
      <c r="P756" s="283"/>
      <c r="Q756" s="283"/>
      <c r="R756" s="283"/>
      <c r="S756" s="283"/>
      <c r="T756" s="283"/>
      <c r="U756" s="283"/>
      <c r="V756" s="283"/>
      <c r="W756" s="283"/>
      <c r="X756" s="283"/>
      <c r="Y756" s="283"/>
    </row>
    <row r="757" spans="1:25" ht="15">
      <c r="A757" s="283"/>
      <c r="B757" s="283"/>
      <c r="C757" s="283"/>
      <c r="D757" s="283"/>
      <c r="E757" s="283"/>
      <c r="F757" s="283"/>
      <c r="G757" s="283"/>
      <c r="H757" s="283"/>
      <c r="I757" s="283"/>
      <c r="J757" s="283"/>
      <c r="K757" s="283"/>
      <c r="L757" s="283"/>
      <c r="M757" s="283"/>
      <c r="N757" s="283"/>
      <c r="O757" s="283"/>
      <c r="P757" s="283"/>
      <c r="Q757" s="283"/>
      <c r="R757" s="283"/>
      <c r="S757" s="283"/>
      <c r="T757" s="283"/>
      <c r="U757" s="283"/>
      <c r="V757" s="283"/>
      <c r="W757" s="283"/>
      <c r="X757" s="283"/>
      <c r="Y757" s="283"/>
    </row>
    <row r="758" spans="1:25" ht="15">
      <c r="A758" s="283"/>
      <c r="B758" s="283"/>
      <c r="C758" s="283"/>
      <c r="D758" s="283"/>
      <c r="E758" s="283"/>
      <c r="F758" s="283"/>
      <c r="G758" s="283"/>
      <c r="H758" s="283"/>
      <c r="I758" s="283"/>
      <c r="J758" s="283"/>
      <c r="K758" s="283"/>
      <c r="L758" s="283"/>
      <c r="M758" s="283"/>
      <c r="N758" s="283"/>
      <c r="O758" s="283"/>
      <c r="P758" s="283"/>
      <c r="Q758" s="283"/>
      <c r="R758" s="283"/>
      <c r="S758" s="283"/>
      <c r="T758" s="283"/>
      <c r="U758" s="283"/>
      <c r="V758" s="283"/>
      <c r="W758" s="283"/>
      <c r="X758" s="283"/>
      <c r="Y758" s="283"/>
    </row>
    <row r="759" spans="1:25" ht="15">
      <c r="A759" s="283"/>
      <c r="B759" s="283"/>
      <c r="C759" s="283"/>
      <c r="D759" s="283"/>
      <c r="E759" s="283"/>
      <c r="F759" s="283"/>
      <c r="G759" s="283"/>
      <c r="H759" s="283"/>
      <c r="I759" s="283"/>
      <c r="J759" s="283"/>
      <c r="K759" s="283"/>
      <c r="L759" s="283"/>
      <c r="M759" s="283"/>
      <c r="N759" s="283"/>
      <c r="O759" s="283"/>
      <c r="P759" s="283"/>
      <c r="Q759" s="283"/>
      <c r="R759" s="283"/>
      <c r="S759" s="283"/>
      <c r="T759" s="283"/>
      <c r="U759" s="283"/>
      <c r="V759" s="283"/>
      <c r="W759" s="283"/>
      <c r="X759" s="283"/>
      <c r="Y759" s="283"/>
    </row>
    <row r="760" spans="1:25" ht="15">
      <c r="A760" s="283"/>
      <c r="B760" s="283"/>
      <c r="C760" s="283"/>
      <c r="D760" s="283"/>
      <c r="E760" s="283"/>
      <c r="F760" s="283"/>
      <c r="G760" s="283"/>
      <c r="H760" s="283"/>
      <c r="I760" s="283"/>
      <c r="J760" s="283"/>
      <c r="K760" s="283"/>
      <c r="L760" s="283"/>
      <c r="M760" s="283"/>
      <c r="N760" s="283"/>
      <c r="O760" s="283"/>
      <c r="P760" s="283"/>
      <c r="Q760" s="283"/>
      <c r="R760" s="283"/>
      <c r="S760" s="283"/>
      <c r="T760" s="283"/>
      <c r="U760" s="283"/>
      <c r="V760" s="283"/>
      <c r="W760" s="283"/>
      <c r="X760" s="283"/>
      <c r="Y760" s="283"/>
    </row>
    <row r="761" spans="1:25" ht="15">
      <c r="A761" s="283"/>
      <c r="B761" s="283"/>
      <c r="C761" s="283"/>
      <c r="D761" s="283"/>
      <c r="E761" s="283"/>
      <c r="F761" s="283"/>
      <c r="G761" s="283"/>
      <c r="H761" s="283"/>
      <c r="I761" s="283"/>
      <c r="J761" s="283"/>
      <c r="K761" s="283"/>
      <c r="L761" s="283"/>
      <c r="M761" s="283"/>
      <c r="N761" s="283"/>
      <c r="O761" s="283"/>
      <c r="P761" s="283"/>
      <c r="Q761" s="283"/>
      <c r="R761" s="283"/>
      <c r="S761" s="283"/>
      <c r="T761" s="283"/>
      <c r="U761" s="283"/>
      <c r="V761" s="283"/>
      <c r="W761" s="283"/>
      <c r="X761" s="283"/>
      <c r="Y761" s="283"/>
    </row>
    <row r="762" spans="1:25" ht="15">
      <c r="A762" s="283"/>
      <c r="B762" s="283"/>
      <c r="C762" s="283"/>
      <c r="D762" s="283"/>
      <c r="E762" s="283"/>
      <c r="F762" s="283"/>
      <c r="G762" s="283"/>
      <c r="H762" s="283"/>
      <c r="I762" s="283"/>
      <c r="J762" s="283"/>
      <c r="K762" s="283"/>
      <c r="L762" s="283"/>
      <c r="M762" s="283"/>
      <c r="N762" s="283"/>
      <c r="O762" s="283"/>
      <c r="P762" s="283"/>
      <c r="Q762" s="283"/>
      <c r="R762" s="283"/>
      <c r="S762" s="283"/>
      <c r="T762" s="283"/>
      <c r="U762" s="283"/>
      <c r="V762" s="283"/>
      <c r="W762" s="283"/>
      <c r="X762" s="283"/>
      <c r="Y762" s="283"/>
    </row>
    <row r="763" spans="1:25" ht="15">
      <c r="A763" s="283"/>
      <c r="B763" s="283"/>
      <c r="C763" s="283"/>
      <c r="D763" s="283"/>
      <c r="E763" s="283"/>
      <c r="F763" s="283"/>
      <c r="G763" s="283"/>
      <c r="H763" s="283"/>
      <c r="I763" s="283"/>
      <c r="J763" s="283"/>
      <c r="K763" s="283"/>
      <c r="L763" s="283"/>
      <c r="M763" s="283"/>
      <c r="N763" s="283"/>
      <c r="O763" s="283"/>
      <c r="P763" s="283"/>
      <c r="Q763" s="283"/>
      <c r="R763" s="283"/>
      <c r="S763" s="283"/>
      <c r="T763" s="283"/>
      <c r="U763" s="283"/>
      <c r="V763" s="283"/>
      <c r="W763" s="283"/>
      <c r="X763" s="283"/>
      <c r="Y763" s="283"/>
    </row>
    <row r="764" spans="1:25" ht="15">
      <c r="A764" s="283"/>
      <c r="B764" s="283"/>
      <c r="C764" s="283"/>
      <c r="D764" s="283"/>
      <c r="E764" s="283"/>
      <c r="F764" s="283"/>
      <c r="G764" s="283"/>
      <c r="H764" s="283"/>
      <c r="I764" s="283"/>
      <c r="J764" s="283"/>
      <c r="K764" s="283"/>
      <c r="L764" s="283"/>
      <c r="M764" s="283"/>
      <c r="N764" s="283"/>
      <c r="O764" s="283"/>
      <c r="P764" s="283"/>
      <c r="Q764" s="283"/>
      <c r="R764" s="283"/>
      <c r="S764" s="283"/>
      <c r="T764" s="283"/>
      <c r="U764" s="283"/>
      <c r="V764" s="283"/>
      <c r="W764" s="283"/>
      <c r="X764" s="283"/>
      <c r="Y764" s="283"/>
    </row>
    <row r="765" spans="1:25" ht="15">
      <c r="A765" s="283"/>
      <c r="B765" s="283"/>
      <c r="C765" s="283"/>
      <c r="D765" s="283"/>
      <c r="E765" s="283"/>
      <c r="F765" s="283"/>
      <c r="G765" s="283"/>
      <c r="H765" s="283"/>
      <c r="I765" s="283"/>
      <c r="J765" s="283"/>
      <c r="K765" s="283"/>
      <c r="L765" s="283"/>
      <c r="M765" s="283"/>
      <c r="N765" s="283"/>
      <c r="O765" s="283"/>
      <c r="P765" s="283"/>
      <c r="Q765" s="283"/>
      <c r="R765" s="283"/>
      <c r="S765" s="283"/>
      <c r="T765" s="283"/>
      <c r="U765" s="283"/>
      <c r="V765" s="283"/>
      <c r="W765" s="283"/>
      <c r="X765" s="283"/>
      <c r="Y765" s="283"/>
    </row>
    <row r="766" spans="1:25" ht="15">
      <c r="A766" s="283"/>
      <c r="B766" s="283"/>
      <c r="C766" s="283"/>
      <c r="D766" s="283"/>
      <c r="E766" s="283"/>
      <c r="F766" s="283"/>
      <c r="G766" s="283"/>
      <c r="H766" s="283"/>
      <c r="I766" s="283"/>
      <c r="J766" s="283"/>
      <c r="K766" s="283"/>
      <c r="L766" s="283"/>
      <c r="M766" s="283"/>
      <c r="N766" s="283"/>
      <c r="O766" s="283"/>
      <c r="P766" s="283"/>
      <c r="Q766" s="283"/>
      <c r="R766" s="283"/>
      <c r="S766" s="283"/>
      <c r="T766" s="283"/>
      <c r="U766" s="283"/>
      <c r="V766" s="283"/>
      <c r="W766" s="283"/>
      <c r="X766" s="283"/>
      <c r="Y766" s="283"/>
    </row>
    <row r="767" spans="1:25" ht="15">
      <c r="A767" s="283"/>
      <c r="B767" s="283"/>
      <c r="C767" s="283"/>
      <c r="D767" s="283"/>
      <c r="E767" s="283"/>
      <c r="F767" s="283"/>
      <c r="G767" s="283"/>
      <c r="H767" s="283"/>
      <c r="I767" s="283"/>
      <c r="J767" s="283"/>
      <c r="K767" s="283"/>
      <c r="L767" s="283"/>
      <c r="M767" s="283"/>
      <c r="N767" s="283"/>
      <c r="O767" s="283"/>
      <c r="P767" s="283"/>
      <c r="Q767" s="283"/>
      <c r="R767" s="283"/>
      <c r="S767" s="283"/>
      <c r="T767" s="283"/>
      <c r="U767" s="283"/>
      <c r="V767" s="283"/>
      <c r="W767" s="283"/>
      <c r="X767" s="283"/>
      <c r="Y767" s="283"/>
    </row>
    <row r="768" spans="1:25" ht="15">
      <c r="A768" s="283"/>
      <c r="B768" s="283"/>
      <c r="C768" s="283"/>
      <c r="D768" s="283"/>
      <c r="E768" s="283"/>
      <c r="F768" s="283"/>
      <c r="G768" s="283"/>
      <c r="H768" s="283"/>
      <c r="I768" s="283"/>
      <c r="J768" s="283"/>
      <c r="K768" s="283"/>
      <c r="L768" s="283"/>
      <c r="M768" s="283"/>
      <c r="N768" s="283"/>
      <c r="O768" s="283"/>
      <c r="P768" s="283"/>
      <c r="Q768" s="283"/>
      <c r="R768" s="283"/>
      <c r="S768" s="283"/>
      <c r="T768" s="283"/>
      <c r="U768" s="283"/>
      <c r="V768" s="283"/>
      <c r="W768" s="283"/>
      <c r="X768" s="283"/>
      <c r="Y768" s="283"/>
    </row>
    <row r="769" spans="1:25" ht="15">
      <c r="A769" s="283"/>
      <c r="B769" s="283"/>
      <c r="C769" s="283"/>
      <c r="D769" s="283"/>
      <c r="E769" s="283"/>
      <c r="F769" s="283"/>
      <c r="G769" s="283"/>
      <c r="H769" s="283"/>
      <c r="I769" s="283"/>
      <c r="J769" s="283"/>
      <c r="K769" s="283"/>
      <c r="L769" s="283"/>
      <c r="M769" s="283"/>
      <c r="N769" s="283"/>
      <c r="O769" s="283"/>
      <c r="P769" s="283"/>
      <c r="Q769" s="283"/>
      <c r="R769" s="283"/>
      <c r="S769" s="283"/>
      <c r="T769" s="283"/>
      <c r="U769" s="283"/>
      <c r="V769" s="283"/>
      <c r="W769" s="283"/>
      <c r="X769" s="283"/>
      <c r="Y769" s="283"/>
    </row>
    <row r="770" spans="1:25" ht="15">
      <c r="A770" s="283"/>
      <c r="B770" s="283"/>
      <c r="C770" s="283"/>
      <c r="D770" s="283"/>
      <c r="E770" s="283"/>
      <c r="F770" s="283"/>
      <c r="G770" s="283"/>
      <c r="H770" s="283"/>
      <c r="I770" s="283"/>
      <c r="J770" s="283"/>
      <c r="K770" s="283"/>
      <c r="L770" s="283"/>
      <c r="M770" s="283"/>
      <c r="N770" s="283"/>
      <c r="O770" s="283"/>
      <c r="P770" s="283"/>
      <c r="Q770" s="283"/>
      <c r="R770" s="283"/>
      <c r="S770" s="283"/>
      <c r="T770" s="283"/>
      <c r="U770" s="283"/>
      <c r="V770" s="283"/>
      <c r="W770" s="283"/>
      <c r="X770" s="283"/>
      <c r="Y770" s="283"/>
    </row>
    <row r="771" spans="1:25" ht="15">
      <c r="A771" s="283"/>
      <c r="B771" s="283"/>
      <c r="C771" s="283"/>
      <c r="D771" s="283"/>
      <c r="E771" s="283"/>
      <c r="F771" s="283"/>
      <c r="G771" s="283"/>
      <c r="H771" s="283"/>
      <c r="I771" s="283"/>
      <c r="J771" s="283"/>
      <c r="K771" s="283"/>
      <c r="L771" s="283"/>
      <c r="M771" s="283"/>
      <c r="N771" s="283"/>
      <c r="O771" s="283"/>
      <c r="P771" s="283"/>
      <c r="Q771" s="283"/>
      <c r="R771" s="283"/>
      <c r="S771" s="283"/>
      <c r="T771" s="283"/>
      <c r="U771" s="283"/>
      <c r="V771" s="283"/>
      <c r="W771" s="283"/>
      <c r="X771" s="283"/>
      <c r="Y771" s="283"/>
    </row>
    <row r="772" spans="1:25" ht="15">
      <c r="A772" s="283"/>
      <c r="B772" s="283"/>
      <c r="C772" s="283"/>
      <c r="D772" s="283"/>
      <c r="E772" s="283"/>
      <c r="F772" s="283"/>
      <c r="G772" s="283"/>
      <c r="H772" s="283"/>
      <c r="I772" s="283"/>
      <c r="J772" s="283"/>
      <c r="K772" s="283"/>
      <c r="L772" s="283"/>
      <c r="M772" s="283"/>
      <c r="N772" s="283"/>
      <c r="O772" s="283"/>
      <c r="P772" s="283"/>
      <c r="Q772" s="283"/>
      <c r="R772" s="283"/>
      <c r="S772" s="283"/>
      <c r="T772" s="283"/>
      <c r="U772" s="283"/>
      <c r="V772" s="283"/>
      <c r="W772" s="283"/>
      <c r="X772" s="283"/>
      <c r="Y772" s="283"/>
    </row>
    <row r="773" spans="1:25" ht="15">
      <c r="A773" s="283"/>
      <c r="B773" s="283"/>
      <c r="C773" s="283"/>
      <c r="D773" s="283"/>
      <c r="E773" s="283"/>
      <c r="F773" s="283"/>
      <c r="G773" s="283"/>
      <c r="H773" s="283"/>
      <c r="I773" s="283"/>
      <c r="J773" s="283"/>
      <c r="K773" s="283"/>
      <c r="L773" s="283"/>
      <c r="M773" s="283"/>
      <c r="N773" s="283"/>
      <c r="O773" s="283"/>
      <c r="P773" s="283"/>
      <c r="Q773" s="283"/>
      <c r="R773" s="283"/>
      <c r="S773" s="283"/>
      <c r="T773" s="283"/>
      <c r="U773" s="283"/>
      <c r="V773" s="283"/>
      <c r="W773" s="283"/>
      <c r="X773" s="283"/>
      <c r="Y773" s="283"/>
    </row>
    <row r="774" spans="1:25" ht="15">
      <c r="A774" s="283"/>
      <c r="B774" s="283"/>
      <c r="C774" s="283"/>
      <c r="D774" s="283"/>
      <c r="E774" s="283"/>
      <c r="F774" s="283"/>
      <c r="G774" s="283"/>
      <c r="H774" s="283"/>
      <c r="I774" s="283"/>
      <c r="J774" s="283"/>
      <c r="K774" s="283"/>
      <c r="L774" s="283"/>
      <c r="M774" s="283"/>
      <c r="N774" s="283"/>
      <c r="O774" s="283"/>
      <c r="P774" s="283"/>
      <c r="Q774" s="283"/>
      <c r="R774" s="283"/>
      <c r="S774" s="283"/>
      <c r="T774" s="283"/>
      <c r="U774" s="283"/>
      <c r="V774" s="283"/>
      <c r="W774" s="283"/>
      <c r="X774" s="283"/>
      <c r="Y774" s="283"/>
    </row>
    <row r="775" spans="1:25" ht="15">
      <c r="A775" s="283"/>
      <c r="B775" s="283"/>
      <c r="C775" s="283"/>
      <c r="D775" s="283"/>
      <c r="E775" s="283"/>
      <c r="F775" s="283"/>
      <c r="G775" s="283"/>
      <c r="H775" s="283"/>
      <c r="I775" s="283"/>
      <c r="J775" s="283"/>
      <c r="K775" s="283"/>
      <c r="L775" s="283"/>
      <c r="M775" s="283"/>
      <c r="N775" s="283"/>
      <c r="O775" s="283"/>
      <c r="P775" s="283"/>
      <c r="Q775" s="283"/>
      <c r="R775" s="283"/>
      <c r="S775" s="283"/>
      <c r="T775" s="283"/>
      <c r="U775" s="283"/>
      <c r="V775" s="283"/>
      <c r="W775" s="283"/>
      <c r="X775" s="283"/>
      <c r="Y775" s="283"/>
    </row>
    <row r="776" spans="1:25" ht="15">
      <c r="A776" s="283"/>
      <c r="B776" s="283"/>
      <c r="C776" s="283"/>
      <c r="D776" s="283"/>
      <c r="E776" s="283"/>
      <c r="F776" s="283"/>
      <c r="G776" s="283"/>
      <c r="H776" s="283"/>
      <c r="I776" s="283"/>
      <c r="J776" s="283"/>
      <c r="K776" s="283"/>
      <c r="L776" s="283"/>
      <c r="M776" s="283"/>
      <c r="N776" s="283"/>
      <c r="O776" s="283"/>
      <c r="P776" s="283"/>
      <c r="Q776" s="283"/>
      <c r="R776" s="283"/>
      <c r="S776" s="283"/>
      <c r="T776" s="283"/>
      <c r="U776" s="283"/>
      <c r="V776" s="283"/>
      <c r="W776" s="283"/>
      <c r="X776" s="283"/>
      <c r="Y776" s="283"/>
    </row>
    <row r="777" spans="1:25" ht="15">
      <c r="A777" s="283"/>
      <c r="B777" s="283"/>
      <c r="C777" s="283"/>
      <c r="D777" s="283"/>
      <c r="E777" s="283"/>
      <c r="F777" s="283"/>
      <c r="G777" s="283"/>
      <c r="H777" s="283"/>
      <c r="I777" s="283"/>
      <c r="J777" s="283"/>
      <c r="K777" s="283"/>
      <c r="L777" s="283"/>
      <c r="M777" s="283"/>
      <c r="N777" s="283"/>
      <c r="O777" s="283"/>
      <c r="P777" s="283"/>
      <c r="Q777" s="283"/>
      <c r="R777" s="283"/>
      <c r="S777" s="283"/>
      <c r="T777" s="283"/>
      <c r="U777" s="283"/>
      <c r="V777" s="283"/>
      <c r="W777" s="283"/>
      <c r="X777" s="283"/>
      <c r="Y777" s="283"/>
    </row>
    <row r="778" spans="1:25" ht="15">
      <c r="A778" s="283"/>
      <c r="B778" s="283"/>
      <c r="C778" s="283"/>
      <c r="D778" s="283"/>
      <c r="E778" s="283"/>
      <c r="F778" s="283"/>
      <c r="G778" s="283"/>
      <c r="H778" s="283"/>
      <c r="I778" s="283"/>
      <c r="J778" s="283"/>
      <c r="K778" s="283"/>
      <c r="L778" s="283"/>
      <c r="M778" s="283"/>
      <c r="N778" s="283"/>
      <c r="O778" s="283"/>
      <c r="P778" s="283"/>
      <c r="Q778" s="283"/>
      <c r="R778" s="283"/>
      <c r="S778" s="283"/>
      <c r="T778" s="283"/>
      <c r="U778" s="283"/>
      <c r="V778" s="283"/>
      <c r="W778" s="283"/>
      <c r="X778" s="283"/>
      <c r="Y778" s="283"/>
    </row>
    <row r="779" spans="1:25" ht="15">
      <c r="A779" s="283"/>
      <c r="B779" s="283"/>
      <c r="C779" s="283"/>
      <c r="D779" s="283"/>
      <c r="E779" s="283"/>
      <c r="F779" s="283"/>
      <c r="G779" s="283"/>
      <c r="H779" s="283"/>
      <c r="I779" s="283"/>
      <c r="J779" s="283"/>
      <c r="K779" s="283"/>
      <c r="L779" s="283"/>
      <c r="M779" s="283"/>
      <c r="N779" s="283"/>
      <c r="O779" s="283"/>
      <c r="P779" s="283"/>
      <c r="Q779" s="283"/>
      <c r="R779" s="283"/>
      <c r="S779" s="283"/>
      <c r="T779" s="283"/>
      <c r="U779" s="283"/>
      <c r="V779" s="283"/>
      <c r="W779" s="283"/>
      <c r="X779" s="283"/>
      <c r="Y779" s="283"/>
    </row>
    <row r="780" spans="1:25" ht="15">
      <c r="A780" s="283"/>
      <c r="B780" s="283"/>
      <c r="C780" s="283"/>
      <c r="D780" s="283"/>
      <c r="E780" s="283"/>
      <c r="F780" s="283"/>
      <c r="G780" s="283"/>
      <c r="H780" s="283"/>
      <c r="I780" s="283"/>
      <c r="J780" s="283"/>
      <c r="K780" s="283"/>
      <c r="L780" s="283"/>
      <c r="M780" s="283"/>
      <c r="N780" s="283"/>
      <c r="O780" s="283"/>
      <c r="P780" s="283"/>
      <c r="Q780" s="283"/>
      <c r="R780" s="283"/>
      <c r="S780" s="283"/>
      <c r="T780" s="283"/>
      <c r="U780" s="283"/>
      <c r="V780" s="283"/>
      <c r="W780" s="283"/>
      <c r="X780" s="283"/>
      <c r="Y780" s="283"/>
    </row>
    <row r="781" spans="1:25" ht="15">
      <c r="A781" s="283"/>
      <c r="B781" s="283"/>
      <c r="C781" s="283"/>
      <c r="D781" s="283"/>
      <c r="E781" s="283"/>
      <c r="F781" s="283"/>
      <c r="G781" s="283"/>
      <c r="H781" s="283"/>
      <c r="I781" s="283"/>
      <c r="J781" s="283"/>
      <c r="K781" s="283"/>
      <c r="L781" s="283"/>
      <c r="M781" s="283"/>
      <c r="N781" s="283"/>
      <c r="O781" s="283"/>
      <c r="P781" s="283"/>
      <c r="Q781" s="283"/>
      <c r="R781" s="283"/>
      <c r="S781" s="283"/>
      <c r="T781" s="283"/>
      <c r="U781" s="283"/>
      <c r="V781" s="283"/>
      <c r="W781" s="283"/>
      <c r="X781" s="283"/>
      <c r="Y781" s="283"/>
    </row>
    <row r="782" spans="1:25" ht="15">
      <c r="A782" s="283"/>
      <c r="B782" s="283"/>
      <c r="C782" s="283"/>
      <c r="D782" s="283"/>
      <c r="E782" s="283"/>
      <c r="F782" s="283"/>
      <c r="G782" s="283"/>
      <c r="H782" s="283"/>
      <c r="I782" s="283"/>
      <c r="J782" s="283"/>
      <c r="K782" s="283"/>
      <c r="L782" s="283"/>
      <c r="M782" s="283"/>
      <c r="N782" s="283"/>
      <c r="O782" s="283"/>
      <c r="P782" s="283"/>
      <c r="Q782" s="283"/>
      <c r="R782" s="283"/>
      <c r="S782" s="283"/>
      <c r="T782" s="283"/>
      <c r="U782" s="283"/>
      <c r="V782" s="283"/>
      <c r="W782" s="283"/>
      <c r="X782" s="283"/>
      <c r="Y782" s="283"/>
    </row>
    <row r="783" spans="1:25" ht="15">
      <c r="A783" s="283"/>
      <c r="B783" s="283"/>
      <c r="C783" s="283"/>
      <c r="D783" s="283"/>
      <c r="E783" s="283"/>
      <c r="F783" s="283"/>
      <c r="G783" s="283"/>
      <c r="H783" s="283"/>
      <c r="I783" s="283"/>
      <c r="J783" s="283"/>
      <c r="K783" s="283"/>
      <c r="L783" s="283"/>
      <c r="M783" s="283"/>
      <c r="N783" s="283"/>
      <c r="O783" s="283"/>
      <c r="P783" s="283"/>
      <c r="Q783" s="283"/>
      <c r="R783" s="283"/>
      <c r="S783" s="283"/>
      <c r="T783" s="283"/>
      <c r="U783" s="283"/>
      <c r="V783" s="283"/>
      <c r="W783" s="283"/>
      <c r="X783" s="283"/>
      <c r="Y783" s="283"/>
    </row>
    <row r="784" spans="1:25" ht="15">
      <c r="A784" s="283"/>
      <c r="B784" s="283"/>
      <c r="C784" s="283"/>
      <c r="D784" s="283"/>
      <c r="E784" s="283"/>
      <c r="F784" s="283"/>
      <c r="G784" s="283"/>
      <c r="H784" s="283"/>
      <c r="I784" s="283"/>
      <c r="J784" s="283"/>
      <c r="K784" s="283"/>
      <c r="L784" s="283"/>
      <c r="M784" s="283"/>
      <c r="N784" s="283"/>
      <c r="O784" s="283"/>
      <c r="P784" s="283"/>
      <c r="Q784" s="283"/>
      <c r="R784" s="283"/>
      <c r="S784" s="283"/>
      <c r="T784" s="283"/>
      <c r="U784" s="283"/>
      <c r="V784" s="283"/>
      <c r="W784" s="283"/>
      <c r="X784" s="283"/>
      <c r="Y784" s="283"/>
    </row>
    <row r="785" spans="1:25" ht="15">
      <c r="A785" s="283"/>
      <c r="B785" s="283"/>
      <c r="C785" s="283"/>
      <c r="D785" s="283"/>
      <c r="E785" s="283"/>
      <c r="F785" s="283"/>
      <c r="G785" s="283"/>
      <c r="H785" s="283"/>
      <c r="I785" s="283"/>
      <c r="J785" s="283"/>
      <c r="K785" s="283"/>
      <c r="L785" s="283"/>
      <c r="M785" s="283"/>
      <c r="N785" s="283"/>
      <c r="O785" s="283"/>
      <c r="P785" s="283"/>
      <c r="Q785" s="283"/>
      <c r="R785" s="283"/>
      <c r="S785" s="283"/>
      <c r="T785" s="283"/>
      <c r="U785" s="283"/>
      <c r="V785" s="283"/>
      <c r="W785" s="283"/>
      <c r="X785" s="283"/>
      <c r="Y785" s="283"/>
    </row>
    <row r="786" spans="1:25" ht="15">
      <c r="A786" s="283"/>
      <c r="B786" s="283"/>
      <c r="C786" s="283"/>
      <c r="D786" s="283"/>
      <c r="E786" s="283"/>
      <c r="F786" s="283"/>
      <c r="G786" s="283"/>
      <c r="H786" s="283"/>
      <c r="I786" s="283"/>
      <c r="J786" s="283"/>
      <c r="K786" s="283"/>
      <c r="L786" s="283"/>
      <c r="M786" s="283"/>
      <c r="N786" s="283"/>
      <c r="O786" s="283"/>
      <c r="P786" s="283"/>
      <c r="Q786" s="283"/>
      <c r="R786" s="283"/>
      <c r="S786" s="283"/>
      <c r="T786" s="283"/>
      <c r="U786" s="283"/>
      <c r="V786" s="283"/>
      <c r="W786" s="283"/>
      <c r="X786" s="283"/>
      <c r="Y786" s="283"/>
    </row>
    <row r="787" spans="1:25" ht="15">
      <c r="A787" s="283"/>
      <c r="B787" s="283"/>
      <c r="C787" s="283"/>
      <c r="D787" s="283"/>
      <c r="E787" s="283"/>
      <c r="F787" s="283"/>
      <c r="G787" s="283"/>
      <c r="H787" s="283"/>
      <c r="I787" s="283"/>
      <c r="J787" s="283"/>
      <c r="K787" s="283"/>
      <c r="L787" s="283"/>
      <c r="M787" s="283"/>
      <c r="N787" s="283"/>
      <c r="O787" s="283"/>
      <c r="P787" s="283"/>
      <c r="Q787" s="283"/>
      <c r="R787" s="283"/>
      <c r="S787" s="283"/>
      <c r="T787" s="283"/>
      <c r="U787" s="283"/>
      <c r="V787" s="283"/>
      <c r="W787" s="283"/>
      <c r="X787" s="283"/>
      <c r="Y787" s="283"/>
    </row>
    <row r="788" spans="1:25" ht="15">
      <c r="A788" s="283"/>
      <c r="B788" s="283"/>
      <c r="C788" s="283"/>
      <c r="D788" s="283"/>
      <c r="E788" s="283"/>
      <c r="F788" s="283"/>
      <c r="G788" s="283"/>
      <c r="H788" s="283"/>
      <c r="I788" s="283"/>
      <c r="J788" s="283"/>
      <c r="K788" s="283"/>
      <c r="L788" s="283"/>
      <c r="M788" s="283"/>
      <c r="N788" s="283"/>
      <c r="O788" s="283"/>
      <c r="P788" s="283"/>
      <c r="Q788" s="283"/>
      <c r="R788" s="283"/>
      <c r="S788" s="283"/>
      <c r="T788" s="283"/>
      <c r="U788" s="283"/>
      <c r="V788" s="283"/>
      <c r="W788" s="283"/>
      <c r="X788" s="283"/>
      <c r="Y788" s="283"/>
    </row>
    <row r="789" spans="1:25" ht="15">
      <c r="A789" s="283"/>
      <c r="B789" s="283"/>
      <c r="C789" s="283"/>
      <c r="D789" s="283"/>
      <c r="E789" s="283"/>
      <c r="F789" s="283"/>
      <c r="G789" s="283"/>
      <c r="H789" s="283"/>
      <c r="I789" s="283"/>
      <c r="J789" s="283"/>
      <c r="K789" s="283"/>
      <c r="L789" s="283"/>
      <c r="M789" s="283"/>
      <c r="N789" s="283"/>
      <c r="O789" s="283"/>
      <c r="P789" s="283"/>
      <c r="Q789" s="283"/>
      <c r="R789" s="283"/>
      <c r="S789" s="283"/>
      <c r="T789" s="283"/>
      <c r="U789" s="283"/>
      <c r="V789" s="283"/>
      <c r="W789" s="283"/>
      <c r="X789" s="283"/>
      <c r="Y789" s="283"/>
    </row>
    <row r="790" spans="1:25" ht="15">
      <c r="A790" s="283"/>
      <c r="B790" s="283"/>
      <c r="C790" s="283"/>
      <c r="D790" s="283"/>
      <c r="E790" s="283"/>
      <c r="F790" s="283"/>
      <c r="G790" s="283"/>
      <c r="H790" s="283"/>
      <c r="I790" s="283"/>
      <c r="J790" s="283"/>
      <c r="K790" s="283"/>
      <c r="L790" s="283"/>
      <c r="M790" s="283"/>
      <c r="N790" s="283"/>
      <c r="O790" s="283"/>
      <c r="P790" s="283"/>
      <c r="Q790" s="283"/>
      <c r="R790" s="283"/>
      <c r="S790" s="283"/>
      <c r="T790" s="283"/>
      <c r="U790" s="283"/>
      <c r="V790" s="283"/>
      <c r="W790" s="283"/>
      <c r="X790" s="283"/>
      <c r="Y790" s="283"/>
    </row>
    <row r="791" spans="1:25" ht="15">
      <c r="A791" s="283"/>
      <c r="B791" s="283"/>
      <c r="C791" s="283"/>
      <c r="D791" s="283"/>
      <c r="E791" s="283"/>
      <c r="F791" s="283"/>
      <c r="G791" s="283"/>
      <c r="H791" s="283"/>
      <c r="I791" s="283"/>
      <c r="J791" s="283"/>
      <c r="K791" s="283"/>
      <c r="L791" s="283"/>
      <c r="M791" s="283"/>
      <c r="N791" s="283"/>
      <c r="O791" s="283"/>
      <c r="P791" s="283"/>
      <c r="Q791" s="283"/>
      <c r="R791" s="283"/>
      <c r="S791" s="283"/>
      <c r="T791" s="283"/>
      <c r="U791" s="283"/>
      <c r="V791" s="283"/>
      <c r="W791" s="283"/>
      <c r="X791" s="283"/>
      <c r="Y791" s="283"/>
    </row>
    <row r="792" spans="1:25" ht="15">
      <c r="A792" s="283"/>
      <c r="B792" s="283"/>
      <c r="C792" s="283"/>
      <c r="D792" s="283"/>
      <c r="E792" s="283"/>
      <c r="F792" s="283"/>
      <c r="G792" s="283"/>
      <c r="H792" s="283"/>
      <c r="I792" s="283"/>
      <c r="J792" s="283"/>
      <c r="K792" s="283"/>
      <c r="L792" s="283"/>
      <c r="M792" s="283"/>
      <c r="N792" s="283"/>
      <c r="O792" s="283"/>
      <c r="P792" s="283"/>
      <c r="Q792" s="283"/>
      <c r="R792" s="283"/>
      <c r="S792" s="283"/>
      <c r="T792" s="283"/>
      <c r="U792" s="283"/>
      <c r="V792" s="283"/>
      <c r="W792" s="283"/>
      <c r="X792" s="283"/>
      <c r="Y792" s="283"/>
    </row>
    <row r="793" spans="1:25" ht="15">
      <c r="A793" s="283"/>
      <c r="B793" s="283"/>
      <c r="C793" s="283"/>
      <c r="D793" s="283"/>
      <c r="E793" s="283"/>
      <c r="F793" s="283"/>
      <c r="G793" s="283"/>
      <c r="H793" s="283"/>
      <c r="I793" s="283"/>
      <c r="J793" s="283"/>
      <c r="K793" s="283"/>
      <c r="L793" s="283"/>
      <c r="M793" s="283"/>
      <c r="N793" s="283"/>
      <c r="O793" s="283"/>
      <c r="P793" s="283"/>
      <c r="Q793" s="283"/>
      <c r="R793" s="283"/>
      <c r="S793" s="283"/>
      <c r="T793" s="283"/>
      <c r="U793" s="283"/>
      <c r="V793" s="283"/>
      <c r="W793" s="283"/>
      <c r="X793" s="283"/>
      <c r="Y793" s="283"/>
    </row>
    <row r="794" spans="1:25" ht="15">
      <c r="A794" s="283"/>
      <c r="B794" s="283"/>
      <c r="C794" s="283"/>
      <c r="D794" s="283"/>
      <c r="E794" s="283"/>
      <c r="F794" s="283"/>
      <c r="G794" s="283"/>
      <c r="H794" s="283"/>
      <c r="I794" s="283"/>
      <c r="J794" s="283"/>
      <c r="K794" s="283"/>
      <c r="L794" s="283"/>
      <c r="M794" s="283"/>
      <c r="N794" s="283"/>
      <c r="O794" s="283"/>
      <c r="P794" s="283"/>
      <c r="Q794" s="283"/>
      <c r="R794" s="283"/>
      <c r="S794" s="283"/>
      <c r="T794" s="283"/>
      <c r="U794" s="283"/>
      <c r="V794" s="283"/>
      <c r="W794" s="283"/>
      <c r="X794" s="283"/>
      <c r="Y794" s="283"/>
    </row>
    <row r="795" spans="1:25" ht="15">
      <c r="A795" s="283"/>
      <c r="B795" s="283"/>
      <c r="C795" s="283"/>
      <c r="D795" s="283"/>
      <c r="E795" s="283"/>
      <c r="F795" s="283"/>
      <c r="G795" s="283"/>
      <c r="H795" s="283"/>
      <c r="I795" s="283"/>
      <c r="J795" s="283"/>
      <c r="K795" s="283"/>
      <c r="L795" s="283"/>
      <c r="M795" s="283"/>
      <c r="N795" s="283"/>
      <c r="O795" s="283"/>
      <c r="P795" s="283"/>
      <c r="Q795" s="283"/>
      <c r="R795" s="283"/>
      <c r="S795" s="283"/>
      <c r="T795" s="283"/>
      <c r="U795" s="283"/>
      <c r="V795" s="283"/>
      <c r="W795" s="283"/>
      <c r="X795" s="283"/>
      <c r="Y795" s="283"/>
    </row>
    <row r="796" spans="1:25" ht="15">
      <c r="A796" s="283"/>
      <c r="B796" s="283"/>
      <c r="C796" s="283"/>
      <c r="D796" s="283"/>
      <c r="E796" s="283"/>
      <c r="F796" s="283"/>
      <c r="G796" s="283"/>
      <c r="H796" s="283"/>
      <c r="I796" s="283"/>
      <c r="J796" s="283"/>
      <c r="K796" s="283"/>
      <c r="L796" s="283"/>
      <c r="M796" s="283"/>
      <c r="N796" s="283"/>
      <c r="O796" s="283"/>
      <c r="P796" s="283"/>
      <c r="Q796" s="283"/>
      <c r="R796" s="283"/>
      <c r="S796" s="283"/>
      <c r="T796" s="283"/>
      <c r="U796" s="283"/>
      <c r="V796" s="283"/>
      <c r="W796" s="283"/>
      <c r="X796" s="283"/>
      <c r="Y796" s="283"/>
    </row>
    <row r="797" spans="1:25" ht="15">
      <c r="A797" s="283"/>
      <c r="B797" s="283"/>
      <c r="C797" s="283"/>
      <c r="D797" s="283"/>
      <c r="E797" s="283"/>
      <c r="F797" s="283"/>
      <c r="G797" s="283"/>
      <c r="H797" s="283"/>
      <c r="I797" s="283"/>
      <c r="J797" s="283"/>
      <c r="K797" s="283"/>
      <c r="L797" s="283"/>
      <c r="M797" s="283"/>
      <c r="N797" s="283"/>
      <c r="O797" s="283"/>
      <c r="P797" s="283"/>
      <c r="Q797" s="283"/>
      <c r="R797" s="283"/>
      <c r="S797" s="283"/>
      <c r="T797" s="283"/>
      <c r="U797" s="283"/>
      <c r="V797" s="283"/>
      <c r="W797" s="283"/>
      <c r="X797" s="283"/>
      <c r="Y797" s="283"/>
    </row>
    <row r="798" spans="1:25" ht="15">
      <c r="A798" s="283"/>
      <c r="B798" s="283"/>
      <c r="C798" s="283"/>
      <c r="D798" s="283"/>
      <c r="E798" s="283"/>
      <c r="F798" s="283"/>
      <c r="G798" s="283"/>
      <c r="H798" s="283"/>
      <c r="I798" s="283"/>
      <c r="J798" s="283"/>
      <c r="K798" s="283"/>
      <c r="L798" s="283"/>
      <c r="M798" s="283"/>
      <c r="N798" s="283"/>
      <c r="O798" s="283"/>
      <c r="P798" s="283"/>
      <c r="Q798" s="283"/>
      <c r="R798" s="283"/>
      <c r="S798" s="283"/>
      <c r="T798" s="283"/>
      <c r="U798" s="283"/>
      <c r="V798" s="283"/>
      <c r="W798" s="283"/>
      <c r="X798" s="283"/>
      <c r="Y798" s="283"/>
    </row>
    <row r="799" spans="1:25" ht="15">
      <c r="A799" s="283"/>
      <c r="B799" s="283"/>
      <c r="C799" s="283"/>
      <c r="D799" s="283"/>
      <c r="E799" s="283"/>
      <c r="F799" s="283"/>
      <c r="G799" s="283"/>
      <c r="H799" s="283"/>
      <c r="I799" s="283"/>
      <c r="J799" s="283"/>
      <c r="K799" s="283"/>
      <c r="L799" s="283"/>
      <c r="M799" s="283"/>
      <c r="N799" s="283"/>
      <c r="O799" s="283"/>
      <c r="P799" s="283"/>
      <c r="Q799" s="283"/>
      <c r="R799" s="283"/>
      <c r="S799" s="283"/>
      <c r="T799" s="283"/>
      <c r="U799" s="283"/>
      <c r="V799" s="283"/>
      <c r="W799" s="283"/>
      <c r="X799" s="283"/>
      <c r="Y799" s="283"/>
    </row>
    <row r="800" spans="1:25" ht="15">
      <c r="A800" s="283"/>
      <c r="B800" s="283"/>
      <c r="C800" s="283"/>
      <c r="D800" s="283"/>
      <c r="E800" s="283"/>
      <c r="F800" s="283"/>
      <c r="G800" s="283"/>
      <c r="H800" s="283"/>
      <c r="I800" s="283"/>
      <c r="J800" s="283"/>
      <c r="K800" s="283"/>
      <c r="L800" s="283"/>
      <c r="M800" s="283"/>
      <c r="N800" s="283"/>
      <c r="O800" s="283"/>
      <c r="P800" s="283"/>
      <c r="Q800" s="283"/>
      <c r="R800" s="283"/>
      <c r="S800" s="283"/>
      <c r="T800" s="283"/>
      <c r="U800" s="283"/>
      <c r="V800" s="283"/>
      <c r="W800" s="283"/>
      <c r="X800" s="283"/>
      <c r="Y800" s="283"/>
    </row>
    <row r="801" spans="1:25" ht="15">
      <c r="A801" s="283"/>
      <c r="B801" s="283"/>
      <c r="C801" s="283"/>
      <c r="D801" s="283"/>
      <c r="E801" s="283"/>
      <c r="F801" s="283"/>
      <c r="G801" s="283"/>
      <c r="H801" s="283"/>
      <c r="I801" s="283"/>
      <c r="J801" s="283"/>
      <c r="K801" s="283"/>
      <c r="L801" s="283"/>
      <c r="M801" s="283"/>
      <c r="N801" s="283"/>
      <c r="O801" s="283"/>
      <c r="P801" s="283"/>
      <c r="Q801" s="283"/>
      <c r="R801" s="283"/>
      <c r="S801" s="283"/>
      <c r="T801" s="283"/>
      <c r="U801" s="283"/>
      <c r="V801" s="283"/>
      <c r="W801" s="283"/>
      <c r="X801" s="283"/>
      <c r="Y801" s="283"/>
    </row>
    <row r="802" spans="1:25" ht="15">
      <c r="A802" s="283"/>
      <c r="B802" s="283"/>
      <c r="C802" s="283"/>
      <c r="D802" s="283"/>
      <c r="E802" s="283"/>
      <c r="F802" s="283"/>
      <c r="G802" s="283"/>
      <c r="H802" s="283"/>
      <c r="I802" s="283"/>
      <c r="J802" s="283"/>
      <c r="K802" s="283"/>
      <c r="L802" s="283"/>
      <c r="M802" s="283"/>
      <c r="N802" s="283"/>
      <c r="O802" s="283"/>
      <c r="P802" s="283"/>
      <c r="Q802" s="283"/>
      <c r="R802" s="283"/>
      <c r="S802" s="283"/>
      <c r="T802" s="283"/>
      <c r="U802" s="283"/>
      <c r="V802" s="283"/>
      <c r="W802" s="283"/>
      <c r="X802" s="283"/>
      <c r="Y802" s="283"/>
    </row>
    <row r="803" spans="1:25" ht="15">
      <c r="A803" s="283"/>
      <c r="B803" s="283"/>
      <c r="C803" s="283"/>
      <c r="D803" s="283"/>
      <c r="E803" s="283"/>
      <c r="F803" s="283"/>
      <c r="G803" s="283"/>
      <c r="H803" s="283"/>
      <c r="I803" s="283"/>
      <c r="J803" s="283"/>
      <c r="K803" s="283"/>
      <c r="L803" s="283"/>
      <c r="M803" s="283"/>
      <c r="N803" s="283"/>
      <c r="O803" s="283"/>
      <c r="P803" s="283"/>
      <c r="Q803" s="283"/>
      <c r="R803" s="283"/>
      <c r="S803" s="283"/>
      <c r="T803" s="283"/>
      <c r="U803" s="283"/>
      <c r="V803" s="283"/>
      <c r="W803" s="283"/>
      <c r="X803" s="283"/>
      <c r="Y803" s="283"/>
    </row>
    <row r="804" spans="1:25" ht="15">
      <c r="A804" s="283"/>
      <c r="B804" s="283"/>
      <c r="C804" s="283"/>
      <c r="D804" s="283"/>
      <c r="E804" s="283"/>
      <c r="F804" s="283"/>
      <c r="G804" s="283"/>
      <c r="H804" s="283"/>
      <c r="I804" s="283"/>
      <c r="J804" s="283"/>
      <c r="K804" s="283"/>
      <c r="L804" s="283"/>
      <c r="M804" s="283"/>
      <c r="N804" s="283"/>
      <c r="O804" s="283"/>
      <c r="P804" s="283"/>
      <c r="Q804" s="283"/>
      <c r="R804" s="283"/>
      <c r="S804" s="283"/>
      <c r="T804" s="283"/>
      <c r="U804" s="283"/>
      <c r="V804" s="283"/>
      <c r="W804" s="283"/>
      <c r="X804" s="283"/>
      <c r="Y804" s="283"/>
    </row>
    <row r="805" spans="1:25" ht="15">
      <c r="A805" s="283"/>
      <c r="B805" s="283"/>
      <c r="C805" s="283"/>
      <c r="D805" s="283"/>
      <c r="E805" s="283"/>
      <c r="F805" s="283"/>
      <c r="G805" s="283"/>
      <c r="H805" s="283"/>
      <c r="I805" s="283"/>
      <c r="J805" s="283"/>
      <c r="K805" s="283"/>
      <c r="L805" s="283"/>
      <c r="M805" s="283"/>
      <c r="N805" s="283"/>
      <c r="O805" s="283"/>
      <c r="P805" s="283"/>
      <c r="Q805" s="283"/>
      <c r="R805" s="283"/>
      <c r="S805" s="283"/>
      <c r="T805" s="283"/>
      <c r="U805" s="283"/>
      <c r="V805" s="283"/>
      <c r="W805" s="283"/>
      <c r="X805" s="283"/>
      <c r="Y805" s="283"/>
    </row>
    <row r="806" spans="1:25" ht="15">
      <c r="A806" s="283"/>
      <c r="B806" s="283"/>
      <c r="C806" s="283"/>
      <c r="D806" s="283"/>
      <c r="E806" s="283"/>
      <c r="F806" s="283"/>
      <c r="G806" s="283"/>
      <c r="H806" s="283"/>
      <c r="I806" s="283"/>
      <c r="J806" s="283"/>
      <c r="K806" s="283"/>
      <c r="L806" s="283"/>
      <c r="M806" s="283"/>
      <c r="N806" s="283"/>
      <c r="O806" s="283"/>
      <c r="P806" s="283"/>
      <c r="Q806" s="283"/>
      <c r="R806" s="283"/>
      <c r="S806" s="283"/>
      <c r="T806" s="283"/>
      <c r="U806" s="283"/>
      <c r="V806" s="283"/>
      <c r="W806" s="283"/>
      <c r="X806" s="283"/>
      <c r="Y806" s="283"/>
    </row>
    <row r="807" spans="1:25" ht="15">
      <c r="A807" s="283"/>
      <c r="B807" s="283"/>
      <c r="C807" s="283"/>
      <c r="D807" s="283"/>
      <c r="E807" s="283"/>
      <c r="F807" s="283"/>
      <c r="G807" s="283"/>
      <c r="H807" s="283"/>
      <c r="I807" s="283"/>
      <c r="J807" s="283"/>
      <c r="K807" s="283"/>
      <c r="L807" s="283"/>
      <c r="M807" s="283"/>
      <c r="N807" s="283"/>
      <c r="O807" s="283"/>
      <c r="P807" s="283"/>
      <c r="Q807" s="283"/>
      <c r="R807" s="283"/>
      <c r="S807" s="283"/>
      <c r="T807" s="283"/>
      <c r="U807" s="283"/>
      <c r="V807" s="283"/>
      <c r="W807" s="283"/>
      <c r="X807" s="283"/>
      <c r="Y807" s="283"/>
    </row>
    <row r="808" spans="1:25" ht="15">
      <c r="A808" s="283"/>
      <c r="B808" s="283"/>
      <c r="C808" s="283"/>
      <c r="D808" s="283"/>
      <c r="E808" s="283"/>
      <c r="F808" s="283"/>
      <c r="G808" s="283"/>
      <c r="H808" s="283"/>
      <c r="I808" s="283"/>
      <c r="J808" s="283"/>
      <c r="K808" s="283"/>
      <c r="L808" s="283"/>
      <c r="M808" s="283"/>
      <c r="N808" s="283"/>
      <c r="O808" s="283"/>
      <c r="P808" s="283"/>
      <c r="Q808" s="283"/>
      <c r="R808" s="283"/>
      <c r="S808" s="283"/>
      <c r="T808" s="283"/>
      <c r="U808" s="283"/>
      <c r="V808" s="283"/>
      <c r="W808" s="283"/>
      <c r="X808" s="283"/>
      <c r="Y808" s="283"/>
    </row>
    <row r="809" spans="1:25" ht="15">
      <c r="A809" s="283"/>
      <c r="B809" s="283"/>
      <c r="C809" s="283"/>
      <c r="D809" s="283"/>
      <c r="E809" s="283"/>
      <c r="F809" s="283"/>
      <c r="G809" s="283"/>
      <c r="H809" s="283"/>
      <c r="I809" s="283"/>
      <c r="J809" s="283"/>
      <c r="K809" s="283"/>
      <c r="L809" s="283"/>
      <c r="M809" s="283"/>
      <c r="N809" s="283"/>
      <c r="O809" s="283"/>
      <c r="P809" s="283"/>
      <c r="Q809" s="283"/>
      <c r="R809" s="283"/>
      <c r="S809" s="283"/>
      <c r="T809" s="283"/>
      <c r="U809" s="283"/>
      <c r="V809" s="283"/>
      <c r="W809" s="283"/>
      <c r="X809" s="283"/>
      <c r="Y809" s="283"/>
    </row>
    <row r="810" spans="1:25" ht="15">
      <c r="A810" s="283"/>
      <c r="B810" s="283"/>
      <c r="C810" s="283"/>
      <c r="D810" s="283"/>
      <c r="E810" s="283"/>
      <c r="F810" s="283"/>
      <c r="G810" s="283"/>
      <c r="H810" s="283"/>
      <c r="I810" s="283"/>
      <c r="J810" s="283"/>
      <c r="K810" s="283"/>
      <c r="L810" s="283"/>
      <c r="M810" s="283"/>
      <c r="N810" s="283"/>
      <c r="O810" s="283"/>
      <c r="P810" s="283"/>
      <c r="Q810" s="283"/>
      <c r="R810" s="283"/>
      <c r="S810" s="283"/>
      <c r="T810" s="283"/>
      <c r="U810" s="283"/>
      <c r="V810" s="283"/>
      <c r="W810" s="283"/>
      <c r="X810" s="283"/>
      <c r="Y810" s="283"/>
    </row>
    <row r="811" spans="1:25" ht="15">
      <c r="A811" s="283"/>
      <c r="B811" s="283"/>
      <c r="C811" s="283"/>
      <c r="D811" s="283"/>
      <c r="E811" s="283"/>
      <c r="F811" s="283"/>
      <c r="G811" s="283"/>
      <c r="H811" s="283"/>
      <c r="I811" s="283"/>
      <c r="J811" s="283"/>
      <c r="K811" s="283"/>
      <c r="L811" s="283"/>
      <c r="M811" s="283"/>
      <c r="N811" s="283"/>
      <c r="O811" s="283"/>
      <c r="P811" s="283"/>
      <c r="Q811" s="283"/>
      <c r="R811" s="283"/>
      <c r="S811" s="283"/>
      <c r="T811" s="283"/>
      <c r="U811" s="283"/>
      <c r="V811" s="283"/>
      <c r="W811" s="283"/>
      <c r="X811" s="283"/>
      <c r="Y811" s="283"/>
    </row>
    <row r="812" spans="1:25" ht="15">
      <c r="A812" s="283"/>
      <c r="B812" s="283"/>
      <c r="C812" s="283"/>
      <c r="D812" s="283"/>
      <c r="E812" s="283"/>
      <c r="F812" s="283"/>
      <c r="G812" s="283"/>
      <c r="H812" s="283"/>
      <c r="I812" s="283"/>
      <c r="J812" s="283"/>
      <c r="K812" s="283"/>
      <c r="L812" s="283"/>
      <c r="M812" s="283"/>
      <c r="N812" s="283"/>
      <c r="O812" s="283"/>
      <c r="P812" s="283"/>
      <c r="Q812" s="283"/>
      <c r="R812" s="283"/>
      <c r="S812" s="283"/>
      <c r="T812" s="283"/>
      <c r="U812" s="283"/>
      <c r="V812" s="283"/>
      <c r="W812" s="283"/>
      <c r="X812" s="283"/>
      <c r="Y812" s="283"/>
    </row>
    <row r="813" spans="1:25" ht="15">
      <c r="A813" s="283"/>
      <c r="B813" s="283"/>
      <c r="C813" s="283"/>
      <c r="D813" s="283"/>
      <c r="E813" s="283"/>
      <c r="F813" s="283"/>
      <c r="G813" s="283"/>
      <c r="H813" s="283"/>
      <c r="I813" s="283"/>
      <c r="J813" s="283"/>
      <c r="K813" s="283"/>
      <c r="L813" s="283"/>
      <c r="M813" s="283"/>
      <c r="N813" s="283"/>
      <c r="O813" s="283"/>
      <c r="P813" s="283"/>
      <c r="Q813" s="283"/>
      <c r="R813" s="283"/>
      <c r="S813" s="283"/>
      <c r="T813" s="283"/>
      <c r="U813" s="283"/>
      <c r="V813" s="283"/>
      <c r="W813" s="283"/>
      <c r="X813" s="283"/>
      <c r="Y813" s="283"/>
    </row>
    <row r="814" spans="1:25" ht="15">
      <c r="A814" s="283"/>
      <c r="B814" s="283"/>
      <c r="C814" s="283"/>
      <c r="D814" s="283"/>
      <c r="E814" s="283"/>
      <c r="F814" s="283"/>
      <c r="G814" s="283"/>
      <c r="H814" s="283"/>
      <c r="I814" s="283"/>
      <c r="J814" s="283"/>
      <c r="K814" s="283"/>
      <c r="L814" s="283"/>
      <c r="M814" s="283"/>
      <c r="N814" s="283"/>
      <c r="O814" s="283"/>
      <c r="P814" s="283"/>
      <c r="Q814" s="283"/>
      <c r="R814" s="283"/>
      <c r="S814" s="283"/>
      <c r="T814" s="283"/>
      <c r="U814" s="283"/>
      <c r="V814" s="283"/>
      <c r="W814" s="283"/>
      <c r="X814" s="283"/>
      <c r="Y814" s="283"/>
    </row>
    <row r="815" spans="1:25" ht="15">
      <c r="A815" s="283"/>
      <c r="B815" s="283"/>
      <c r="C815" s="283"/>
      <c r="D815" s="283"/>
      <c r="E815" s="283"/>
      <c r="F815" s="283"/>
      <c r="G815" s="283"/>
      <c r="H815" s="283"/>
      <c r="I815" s="283"/>
      <c r="J815" s="283"/>
      <c r="K815" s="283"/>
      <c r="L815" s="283"/>
      <c r="M815" s="283"/>
      <c r="N815" s="283"/>
      <c r="O815" s="283"/>
      <c r="P815" s="283"/>
      <c r="Q815" s="283"/>
      <c r="R815" s="283"/>
      <c r="S815" s="283"/>
      <c r="T815" s="283"/>
      <c r="U815" s="283"/>
      <c r="V815" s="283"/>
      <c r="W815" s="283"/>
      <c r="X815" s="283"/>
      <c r="Y815" s="283"/>
    </row>
    <row r="816" spans="1:25" ht="15">
      <c r="A816" s="283"/>
      <c r="B816" s="283"/>
      <c r="C816" s="283"/>
      <c r="D816" s="283"/>
      <c r="E816" s="283"/>
      <c r="F816" s="283"/>
      <c r="G816" s="283"/>
      <c r="H816" s="283"/>
      <c r="I816" s="283"/>
      <c r="J816" s="283"/>
      <c r="K816" s="283"/>
      <c r="L816" s="283"/>
      <c r="M816" s="283"/>
      <c r="N816" s="283"/>
      <c r="O816" s="283"/>
      <c r="P816" s="283"/>
      <c r="Q816" s="283"/>
      <c r="R816" s="283"/>
      <c r="S816" s="283"/>
      <c r="T816" s="283"/>
      <c r="U816" s="283"/>
      <c r="V816" s="283"/>
      <c r="W816" s="283"/>
      <c r="X816" s="283"/>
      <c r="Y816" s="283"/>
    </row>
    <row r="817" spans="1:25" ht="15">
      <c r="A817" s="283"/>
      <c r="B817" s="283"/>
      <c r="C817" s="283"/>
      <c r="D817" s="283"/>
      <c r="E817" s="283"/>
      <c r="F817" s="283"/>
      <c r="G817" s="283"/>
      <c r="H817" s="283"/>
      <c r="I817" s="283"/>
      <c r="J817" s="283"/>
      <c r="K817" s="283"/>
      <c r="L817" s="283"/>
      <c r="M817" s="283"/>
      <c r="N817" s="283"/>
      <c r="O817" s="283"/>
      <c r="P817" s="283"/>
      <c r="Q817" s="283"/>
      <c r="R817" s="283"/>
      <c r="S817" s="283"/>
      <c r="T817" s="283"/>
      <c r="U817" s="283"/>
      <c r="V817" s="283"/>
      <c r="W817" s="283"/>
      <c r="X817" s="283"/>
      <c r="Y817" s="283"/>
    </row>
    <row r="818" spans="1:25" ht="15">
      <c r="A818" s="283"/>
      <c r="B818" s="283"/>
      <c r="C818" s="283"/>
      <c r="D818" s="283"/>
      <c r="E818" s="283"/>
      <c r="F818" s="283"/>
      <c r="G818" s="283"/>
      <c r="H818" s="283"/>
      <c r="I818" s="283"/>
      <c r="J818" s="283"/>
      <c r="K818" s="283"/>
      <c r="L818" s="283"/>
      <c r="M818" s="283"/>
      <c r="N818" s="283"/>
      <c r="O818" s="283"/>
      <c r="P818" s="283"/>
      <c r="Q818" s="283"/>
      <c r="R818" s="283"/>
      <c r="S818" s="283"/>
      <c r="T818" s="283"/>
      <c r="U818" s="283"/>
      <c r="V818" s="283"/>
      <c r="W818" s="283"/>
      <c r="X818" s="283"/>
      <c r="Y818" s="283"/>
    </row>
    <row r="819" spans="1:25" ht="15">
      <c r="A819" s="283"/>
      <c r="B819" s="283"/>
      <c r="C819" s="283"/>
      <c r="D819" s="283"/>
      <c r="E819" s="283"/>
      <c r="F819" s="283"/>
      <c r="G819" s="283"/>
      <c r="H819" s="283"/>
      <c r="I819" s="283"/>
      <c r="J819" s="283"/>
      <c r="K819" s="283"/>
      <c r="L819" s="283"/>
      <c r="M819" s="283"/>
      <c r="N819" s="283"/>
      <c r="O819" s="283"/>
      <c r="P819" s="283"/>
      <c r="Q819" s="283"/>
      <c r="R819" s="283"/>
      <c r="S819" s="283"/>
      <c r="T819" s="283"/>
      <c r="U819" s="283"/>
      <c r="V819" s="283"/>
      <c r="W819" s="283"/>
      <c r="X819" s="283"/>
      <c r="Y819" s="283"/>
    </row>
    <row r="820" spans="1:25" ht="15">
      <c r="A820" s="283"/>
      <c r="B820" s="283"/>
      <c r="C820" s="283"/>
      <c r="D820" s="283"/>
      <c r="E820" s="283"/>
      <c r="F820" s="283"/>
      <c r="G820" s="283"/>
      <c r="H820" s="283"/>
      <c r="I820" s="283"/>
      <c r="J820" s="283"/>
      <c r="K820" s="283"/>
      <c r="L820" s="283"/>
      <c r="M820" s="283"/>
      <c r="N820" s="283"/>
      <c r="O820" s="283"/>
      <c r="P820" s="283"/>
      <c r="Q820" s="283"/>
      <c r="R820" s="283"/>
      <c r="S820" s="283"/>
      <c r="T820" s="283"/>
      <c r="U820" s="283"/>
      <c r="V820" s="283"/>
      <c r="W820" s="283"/>
      <c r="X820" s="283"/>
      <c r="Y820" s="283"/>
    </row>
    <row r="821" spans="1:25" ht="15">
      <c r="A821" s="283"/>
      <c r="B821" s="283"/>
      <c r="C821" s="283"/>
      <c r="D821" s="283"/>
      <c r="E821" s="283"/>
      <c r="F821" s="283"/>
      <c r="G821" s="283"/>
      <c r="H821" s="283"/>
      <c r="I821" s="283"/>
      <c r="J821" s="283"/>
      <c r="K821" s="283"/>
      <c r="L821" s="283"/>
      <c r="M821" s="283"/>
      <c r="N821" s="283"/>
      <c r="O821" s="283"/>
      <c r="P821" s="283"/>
      <c r="Q821" s="283"/>
      <c r="R821" s="283"/>
      <c r="S821" s="283"/>
      <c r="T821" s="283"/>
      <c r="U821" s="283"/>
      <c r="V821" s="283"/>
      <c r="W821" s="283"/>
      <c r="X821" s="283"/>
      <c r="Y821" s="283"/>
    </row>
    <row r="822" spans="1:25" ht="15">
      <c r="A822" s="283"/>
      <c r="B822" s="283"/>
      <c r="C822" s="283"/>
      <c r="D822" s="283"/>
      <c r="E822" s="283"/>
      <c r="F822" s="283"/>
      <c r="G822" s="283"/>
      <c r="H822" s="283"/>
      <c r="I822" s="283"/>
      <c r="J822" s="283"/>
      <c r="K822" s="283"/>
      <c r="L822" s="283"/>
      <c r="M822" s="283"/>
      <c r="N822" s="283"/>
      <c r="O822" s="283"/>
      <c r="P822" s="283"/>
      <c r="Q822" s="283"/>
      <c r="R822" s="283"/>
      <c r="S822" s="283"/>
      <c r="T822" s="283"/>
      <c r="U822" s="283"/>
      <c r="V822" s="283"/>
      <c r="W822" s="283"/>
      <c r="X822" s="283"/>
      <c r="Y822" s="283"/>
    </row>
    <row r="823" spans="1:25" ht="15">
      <c r="A823" s="283"/>
      <c r="B823" s="283"/>
      <c r="C823" s="283"/>
      <c r="D823" s="283"/>
      <c r="E823" s="283"/>
      <c r="F823" s="283"/>
      <c r="G823" s="283"/>
      <c r="H823" s="283"/>
      <c r="I823" s="283"/>
      <c r="J823" s="283"/>
      <c r="K823" s="283"/>
      <c r="L823" s="283"/>
      <c r="M823" s="283"/>
      <c r="N823" s="283"/>
      <c r="O823" s="283"/>
      <c r="P823" s="283"/>
      <c r="Q823" s="283"/>
      <c r="R823" s="283"/>
      <c r="S823" s="283"/>
      <c r="T823" s="283"/>
      <c r="U823" s="283"/>
      <c r="V823" s="283"/>
      <c r="W823" s="283"/>
      <c r="X823" s="283"/>
      <c r="Y823" s="283"/>
    </row>
    <row r="824" spans="1:25" ht="15">
      <c r="A824" s="283"/>
      <c r="B824" s="283"/>
      <c r="C824" s="283"/>
      <c r="D824" s="283"/>
      <c r="E824" s="283"/>
      <c r="F824" s="283"/>
      <c r="G824" s="283"/>
      <c r="H824" s="283"/>
      <c r="I824" s="283"/>
      <c r="J824" s="283"/>
      <c r="K824" s="283"/>
      <c r="L824" s="283"/>
      <c r="M824" s="283"/>
      <c r="N824" s="283"/>
      <c r="O824" s="283"/>
      <c r="P824" s="283"/>
      <c r="Q824" s="283"/>
      <c r="R824" s="283"/>
      <c r="S824" s="283"/>
      <c r="T824" s="283"/>
      <c r="U824" s="283"/>
      <c r="V824" s="283"/>
      <c r="W824" s="283"/>
      <c r="X824" s="283"/>
      <c r="Y824" s="283"/>
    </row>
    <row r="825" spans="1:25" ht="15">
      <c r="A825" s="283"/>
      <c r="B825" s="283"/>
      <c r="C825" s="283"/>
      <c r="D825" s="283"/>
      <c r="E825" s="283"/>
      <c r="F825" s="283"/>
      <c r="G825" s="283"/>
      <c r="H825" s="283"/>
      <c r="I825" s="283"/>
      <c r="J825" s="283"/>
      <c r="K825" s="283"/>
      <c r="L825" s="283"/>
      <c r="M825" s="283"/>
      <c r="N825" s="283"/>
      <c r="O825" s="283"/>
      <c r="P825" s="283"/>
      <c r="Q825" s="283"/>
      <c r="R825" s="283"/>
      <c r="S825" s="283"/>
      <c r="T825" s="283"/>
      <c r="U825" s="283"/>
      <c r="V825" s="283"/>
      <c r="W825" s="283"/>
      <c r="X825" s="283"/>
      <c r="Y825" s="283"/>
    </row>
    <row r="826" spans="1:25" ht="15">
      <c r="A826" s="283"/>
      <c r="B826" s="283"/>
      <c r="C826" s="283"/>
      <c r="D826" s="283"/>
      <c r="E826" s="283"/>
      <c r="F826" s="283"/>
      <c r="G826" s="283"/>
      <c r="H826" s="283"/>
      <c r="I826" s="283"/>
      <c r="J826" s="283"/>
      <c r="K826" s="283"/>
      <c r="L826" s="283"/>
      <c r="M826" s="283"/>
      <c r="N826" s="283"/>
      <c r="O826" s="283"/>
      <c r="P826" s="283"/>
      <c r="Q826" s="283"/>
      <c r="R826" s="283"/>
      <c r="S826" s="283"/>
      <c r="T826" s="283"/>
      <c r="U826" s="283"/>
      <c r="V826" s="283"/>
      <c r="W826" s="283"/>
      <c r="X826" s="283"/>
      <c r="Y826" s="283"/>
    </row>
    <row r="827" spans="1:25" ht="15">
      <c r="A827" s="283"/>
      <c r="B827" s="283"/>
      <c r="C827" s="283"/>
      <c r="D827" s="283"/>
      <c r="E827" s="283"/>
      <c r="F827" s="283"/>
      <c r="G827" s="283"/>
      <c r="H827" s="283"/>
      <c r="I827" s="283"/>
      <c r="J827" s="283"/>
      <c r="K827" s="283"/>
      <c r="L827" s="283"/>
      <c r="M827" s="283"/>
      <c r="N827" s="283"/>
      <c r="O827" s="283"/>
      <c r="P827" s="283"/>
      <c r="Q827" s="283"/>
      <c r="R827" s="283"/>
      <c r="S827" s="283"/>
      <c r="T827" s="283"/>
      <c r="U827" s="283"/>
      <c r="V827" s="283"/>
      <c r="W827" s="283"/>
      <c r="X827" s="283"/>
      <c r="Y827" s="283"/>
    </row>
    <row r="828" spans="1:25" ht="15">
      <c r="A828" s="283"/>
      <c r="B828" s="283"/>
      <c r="C828" s="283"/>
      <c r="D828" s="283"/>
      <c r="E828" s="283"/>
      <c r="F828" s="283"/>
      <c r="G828" s="283"/>
      <c r="H828" s="283"/>
      <c r="I828" s="283"/>
      <c r="J828" s="283"/>
      <c r="K828" s="283"/>
      <c r="L828" s="283"/>
      <c r="M828" s="283"/>
      <c r="N828" s="283"/>
      <c r="O828" s="283"/>
      <c r="P828" s="283"/>
      <c r="Q828" s="283"/>
      <c r="R828" s="283"/>
      <c r="S828" s="283"/>
      <c r="T828" s="283"/>
      <c r="U828" s="283"/>
      <c r="V828" s="283"/>
      <c r="W828" s="283"/>
      <c r="X828" s="283"/>
      <c r="Y828" s="283"/>
    </row>
    <row r="829" spans="1:25" ht="15">
      <c r="A829" s="283"/>
      <c r="B829" s="283"/>
      <c r="C829" s="283"/>
      <c r="D829" s="283"/>
      <c r="E829" s="283"/>
      <c r="F829" s="283"/>
      <c r="G829" s="283"/>
      <c r="H829" s="283"/>
      <c r="I829" s="283"/>
      <c r="J829" s="283"/>
      <c r="K829" s="283"/>
      <c r="L829" s="283"/>
      <c r="M829" s="283"/>
      <c r="N829" s="283"/>
      <c r="O829" s="283"/>
      <c r="P829" s="283"/>
      <c r="Q829" s="283"/>
      <c r="R829" s="283"/>
      <c r="S829" s="283"/>
      <c r="T829" s="283"/>
      <c r="U829" s="283"/>
      <c r="V829" s="283"/>
      <c r="W829" s="283"/>
      <c r="X829" s="283"/>
      <c r="Y829" s="283"/>
    </row>
    <row r="830" spans="1:25" ht="15">
      <c r="A830" s="283"/>
      <c r="B830" s="283"/>
      <c r="C830" s="283"/>
      <c r="D830" s="283"/>
      <c r="E830" s="283"/>
      <c r="F830" s="283"/>
      <c r="G830" s="283"/>
      <c r="H830" s="283"/>
      <c r="I830" s="283"/>
      <c r="J830" s="283"/>
      <c r="K830" s="283"/>
      <c r="L830" s="283"/>
      <c r="M830" s="283"/>
      <c r="N830" s="283"/>
      <c r="O830" s="283"/>
      <c r="P830" s="283"/>
      <c r="Q830" s="283"/>
      <c r="R830" s="283"/>
      <c r="S830" s="283"/>
      <c r="T830" s="283"/>
      <c r="U830" s="283"/>
      <c r="V830" s="283"/>
      <c r="W830" s="283"/>
      <c r="X830" s="283"/>
      <c r="Y830" s="283"/>
    </row>
    <row r="831" spans="1:25" ht="15">
      <c r="A831" s="283"/>
      <c r="B831" s="283"/>
      <c r="C831" s="283"/>
      <c r="D831" s="283"/>
      <c r="E831" s="283"/>
      <c r="F831" s="283"/>
      <c r="G831" s="283"/>
      <c r="H831" s="283"/>
      <c r="I831" s="283"/>
      <c r="J831" s="283"/>
      <c r="K831" s="283"/>
      <c r="L831" s="283"/>
      <c r="M831" s="283"/>
      <c r="N831" s="283"/>
      <c r="O831" s="283"/>
      <c r="P831" s="283"/>
      <c r="Q831" s="283"/>
      <c r="R831" s="283"/>
      <c r="S831" s="283"/>
      <c r="T831" s="283"/>
      <c r="U831" s="283"/>
      <c r="V831" s="283"/>
      <c r="W831" s="283"/>
      <c r="X831" s="283"/>
      <c r="Y831" s="283"/>
    </row>
    <row r="832" spans="1:25" ht="15">
      <c r="A832" s="283"/>
      <c r="B832" s="283"/>
      <c r="C832" s="283"/>
      <c r="D832" s="283"/>
      <c r="E832" s="283"/>
      <c r="F832" s="283"/>
      <c r="G832" s="283"/>
      <c r="H832" s="283"/>
      <c r="I832" s="283"/>
      <c r="J832" s="283"/>
      <c r="K832" s="283"/>
      <c r="L832" s="283"/>
      <c r="M832" s="283"/>
      <c r="N832" s="283"/>
      <c r="O832" s="283"/>
      <c r="P832" s="283"/>
      <c r="Q832" s="283"/>
      <c r="R832" s="283"/>
      <c r="S832" s="283"/>
      <c r="T832" s="283"/>
      <c r="U832" s="283"/>
      <c r="V832" s="283"/>
      <c r="W832" s="283"/>
      <c r="X832" s="283"/>
      <c r="Y832" s="283"/>
    </row>
    <row r="833" spans="1:25" ht="15">
      <c r="A833" s="283"/>
      <c r="B833" s="283"/>
      <c r="C833" s="283"/>
      <c r="D833" s="283"/>
      <c r="E833" s="283"/>
      <c r="F833" s="283"/>
      <c r="G833" s="283"/>
      <c r="H833" s="283"/>
      <c r="I833" s="283"/>
      <c r="J833" s="283"/>
      <c r="K833" s="283"/>
      <c r="L833" s="283"/>
      <c r="M833" s="283"/>
      <c r="N833" s="283"/>
      <c r="O833" s="283"/>
      <c r="P833" s="283"/>
      <c r="Q833" s="283"/>
      <c r="R833" s="283"/>
      <c r="S833" s="283"/>
      <c r="T833" s="283"/>
      <c r="U833" s="283"/>
      <c r="V833" s="283"/>
      <c r="W833" s="283"/>
      <c r="X833" s="283"/>
      <c r="Y833" s="283"/>
    </row>
    <row r="834" spans="1:25" ht="15">
      <c r="A834" s="283"/>
      <c r="B834" s="283"/>
      <c r="C834" s="283"/>
      <c r="D834" s="283"/>
      <c r="E834" s="283"/>
      <c r="F834" s="283"/>
      <c r="G834" s="283"/>
      <c r="H834" s="283"/>
      <c r="I834" s="283"/>
      <c r="J834" s="283"/>
      <c r="K834" s="283"/>
      <c r="L834" s="283"/>
      <c r="M834" s="283"/>
      <c r="N834" s="283"/>
      <c r="O834" s="283"/>
      <c r="P834" s="283"/>
      <c r="Q834" s="283"/>
      <c r="R834" s="283"/>
      <c r="S834" s="283"/>
      <c r="T834" s="283"/>
      <c r="U834" s="283"/>
      <c r="V834" s="283"/>
      <c r="W834" s="283"/>
      <c r="X834" s="283"/>
      <c r="Y834" s="283"/>
    </row>
    <row r="835" spans="1:25" ht="15">
      <c r="A835" s="283"/>
      <c r="B835" s="283"/>
      <c r="C835" s="283"/>
      <c r="D835" s="283"/>
      <c r="E835" s="283"/>
      <c r="F835" s="283"/>
      <c r="G835" s="283"/>
      <c r="H835" s="283"/>
      <c r="I835" s="283"/>
      <c r="J835" s="283"/>
      <c r="K835" s="283"/>
      <c r="L835" s="283"/>
      <c r="M835" s="283"/>
      <c r="N835" s="283"/>
      <c r="O835" s="283"/>
      <c r="P835" s="283"/>
      <c r="Q835" s="283"/>
      <c r="R835" s="283"/>
      <c r="S835" s="283"/>
      <c r="T835" s="283"/>
      <c r="U835" s="283"/>
      <c r="V835" s="283"/>
      <c r="W835" s="283"/>
      <c r="X835" s="283"/>
      <c r="Y835" s="283"/>
    </row>
    <row r="836" spans="1:25" ht="15">
      <c r="A836" s="283"/>
      <c r="B836" s="283"/>
      <c r="C836" s="283"/>
      <c r="D836" s="283"/>
      <c r="E836" s="283"/>
      <c r="F836" s="283"/>
      <c r="G836" s="283"/>
      <c r="H836" s="283"/>
      <c r="I836" s="283"/>
      <c r="J836" s="283"/>
      <c r="K836" s="283"/>
      <c r="L836" s="283"/>
      <c r="M836" s="283"/>
      <c r="N836" s="283"/>
      <c r="O836" s="283"/>
      <c r="P836" s="283"/>
      <c r="Q836" s="283"/>
      <c r="R836" s="283"/>
      <c r="S836" s="283"/>
      <c r="T836" s="283"/>
      <c r="U836" s="283"/>
      <c r="V836" s="283"/>
      <c r="W836" s="283"/>
      <c r="X836" s="283"/>
      <c r="Y836" s="283"/>
    </row>
    <row r="837" spans="1:25" ht="15">
      <c r="A837" s="283"/>
      <c r="B837" s="283"/>
      <c r="C837" s="283"/>
      <c r="D837" s="283"/>
      <c r="E837" s="283"/>
      <c r="F837" s="283"/>
      <c r="G837" s="283"/>
      <c r="H837" s="283"/>
      <c r="I837" s="283"/>
      <c r="J837" s="283"/>
      <c r="K837" s="283"/>
      <c r="L837" s="283"/>
      <c r="M837" s="283"/>
      <c r="N837" s="283"/>
      <c r="O837" s="283"/>
      <c r="P837" s="283"/>
      <c r="Q837" s="283"/>
      <c r="R837" s="283"/>
      <c r="S837" s="283"/>
      <c r="T837" s="283"/>
      <c r="U837" s="283"/>
      <c r="V837" s="283"/>
      <c r="W837" s="283"/>
      <c r="X837" s="283"/>
      <c r="Y837" s="283"/>
    </row>
    <row r="838" spans="1:25" ht="15">
      <c r="A838" s="283"/>
      <c r="B838" s="283"/>
      <c r="C838" s="283"/>
      <c r="D838" s="283"/>
      <c r="E838" s="283"/>
      <c r="F838" s="283"/>
      <c r="G838" s="283"/>
      <c r="H838" s="283"/>
      <c r="I838" s="283"/>
      <c r="J838" s="283"/>
      <c r="K838" s="283"/>
      <c r="L838" s="283"/>
      <c r="M838" s="283"/>
      <c r="N838" s="283"/>
      <c r="O838" s="283"/>
      <c r="P838" s="283"/>
      <c r="Q838" s="283"/>
      <c r="R838" s="283"/>
      <c r="S838" s="283"/>
      <c r="T838" s="283"/>
      <c r="U838" s="283"/>
      <c r="V838" s="283"/>
      <c r="W838" s="283"/>
      <c r="X838" s="283"/>
      <c r="Y838" s="283"/>
    </row>
    <row r="839" spans="1:25" ht="15">
      <c r="A839" s="283"/>
      <c r="B839" s="283"/>
      <c r="C839" s="283"/>
      <c r="D839" s="283"/>
      <c r="E839" s="283"/>
      <c r="F839" s="283"/>
      <c r="G839" s="283"/>
      <c r="H839" s="283"/>
      <c r="I839" s="283"/>
      <c r="J839" s="283"/>
      <c r="K839" s="283"/>
      <c r="L839" s="283"/>
      <c r="M839" s="283"/>
      <c r="N839" s="283"/>
      <c r="O839" s="283"/>
      <c r="P839" s="283"/>
      <c r="Q839" s="283"/>
      <c r="R839" s="283"/>
      <c r="S839" s="283"/>
      <c r="T839" s="283"/>
      <c r="U839" s="283"/>
      <c r="V839" s="283"/>
      <c r="W839" s="283"/>
      <c r="X839" s="283"/>
      <c r="Y839" s="283"/>
    </row>
    <row r="840" spans="1:25" ht="15">
      <c r="A840" s="283"/>
      <c r="B840" s="283"/>
      <c r="C840" s="283"/>
      <c r="D840" s="283"/>
      <c r="E840" s="283"/>
      <c r="F840" s="283"/>
      <c r="G840" s="283"/>
      <c r="H840" s="283"/>
      <c r="I840" s="283"/>
      <c r="J840" s="283"/>
      <c r="K840" s="283"/>
      <c r="L840" s="283"/>
      <c r="M840" s="283"/>
      <c r="N840" s="283"/>
      <c r="O840" s="283"/>
      <c r="P840" s="283"/>
      <c r="Q840" s="283"/>
      <c r="R840" s="283"/>
      <c r="S840" s="283"/>
      <c r="T840" s="283"/>
      <c r="U840" s="283"/>
      <c r="V840" s="283"/>
      <c r="W840" s="283"/>
      <c r="X840" s="283"/>
      <c r="Y840" s="283"/>
    </row>
    <row r="841" spans="1:25" ht="15">
      <c r="A841" s="283"/>
      <c r="B841" s="283"/>
      <c r="C841" s="283"/>
      <c r="D841" s="283"/>
      <c r="E841" s="283"/>
      <c r="F841" s="283"/>
      <c r="G841" s="283"/>
      <c r="H841" s="283"/>
      <c r="I841" s="283"/>
      <c r="J841" s="283"/>
      <c r="K841" s="283"/>
      <c r="L841" s="283"/>
      <c r="M841" s="283"/>
      <c r="N841" s="283"/>
      <c r="O841" s="283"/>
      <c r="P841" s="283"/>
      <c r="Q841" s="283"/>
      <c r="R841" s="283"/>
      <c r="S841" s="283"/>
      <c r="T841" s="283"/>
      <c r="U841" s="283"/>
      <c r="V841" s="283"/>
      <c r="W841" s="283"/>
      <c r="X841" s="283"/>
      <c r="Y841" s="283"/>
    </row>
    <row r="842" spans="1:25" ht="15">
      <c r="A842" s="283"/>
      <c r="B842" s="283"/>
      <c r="C842" s="283"/>
      <c r="D842" s="283"/>
      <c r="E842" s="283"/>
      <c r="F842" s="283"/>
      <c r="G842" s="283"/>
      <c r="H842" s="283"/>
      <c r="I842" s="283"/>
      <c r="J842" s="283"/>
      <c r="K842" s="283"/>
      <c r="L842" s="283"/>
      <c r="M842" s="283"/>
      <c r="N842" s="283"/>
      <c r="O842" s="283"/>
      <c r="P842" s="283"/>
      <c r="Q842" s="283"/>
      <c r="R842" s="283"/>
      <c r="S842" s="283"/>
      <c r="T842" s="283"/>
      <c r="U842" s="283"/>
      <c r="V842" s="283"/>
      <c r="W842" s="283"/>
      <c r="X842" s="283"/>
      <c r="Y842" s="283"/>
    </row>
    <row r="843" spans="1:25" ht="15">
      <c r="A843" s="283"/>
      <c r="B843" s="283"/>
      <c r="C843" s="283"/>
      <c r="D843" s="283"/>
      <c r="E843" s="283"/>
      <c r="F843" s="283"/>
      <c r="G843" s="283"/>
      <c r="H843" s="283"/>
      <c r="I843" s="283"/>
      <c r="J843" s="283"/>
      <c r="K843" s="283"/>
      <c r="L843" s="283"/>
      <c r="M843" s="283"/>
      <c r="N843" s="283"/>
      <c r="O843" s="283"/>
      <c r="P843" s="283"/>
      <c r="Q843" s="283"/>
      <c r="R843" s="283"/>
      <c r="S843" s="283"/>
      <c r="T843" s="283"/>
      <c r="U843" s="283"/>
      <c r="V843" s="283"/>
      <c r="W843" s="283"/>
      <c r="X843" s="283"/>
      <c r="Y843" s="283"/>
    </row>
    <row r="844" spans="1:25" ht="15">
      <c r="A844" s="283"/>
      <c r="B844" s="283"/>
      <c r="C844" s="283"/>
      <c r="D844" s="283"/>
      <c r="E844" s="283"/>
      <c r="F844" s="283"/>
      <c r="G844" s="283"/>
      <c r="H844" s="283"/>
      <c r="I844" s="283"/>
      <c r="J844" s="283"/>
      <c r="K844" s="283"/>
      <c r="L844" s="283"/>
      <c r="M844" s="283"/>
      <c r="N844" s="283"/>
      <c r="O844" s="283"/>
      <c r="P844" s="283"/>
      <c r="Q844" s="283"/>
      <c r="R844" s="283"/>
      <c r="S844" s="283"/>
      <c r="T844" s="283"/>
      <c r="U844" s="283"/>
      <c r="V844" s="283"/>
      <c r="W844" s="283"/>
      <c r="X844" s="283"/>
      <c r="Y844" s="283"/>
    </row>
    <row r="845" spans="1:25" ht="15">
      <c r="A845" s="283"/>
      <c r="B845" s="283"/>
      <c r="C845" s="283"/>
      <c r="D845" s="283"/>
      <c r="E845" s="283"/>
      <c r="F845" s="283"/>
      <c r="G845" s="283"/>
      <c r="H845" s="283"/>
      <c r="I845" s="283"/>
      <c r="J845" s="283"/>
      <c r="K845" s="283"/>
      <c r="L845" s="283"/>
      <c r="M845" s="283"/>
      <c r="N845" s="283"/>
      <c r="O845" s="283"/>
      <c r="P845" s="283"/>
      <c r="Q845" s="283"/>
      <c r="R845" s="283"/>
      <c r="S845" s="283"/>
      <c r="T845" s="283"/>
      <c r="U845" s="283"/>
      <c r="V845" s="283"/>
      <c r="W845" s="283"/>
      <c r="X845" s="283"/>
      <c r="Y845" s="283"/>
    </row>
    <row r="846" spans="1:25" ht="15">
      <c r="A846" s="283"/>
      <c r="B846" s="283"/>
      <c r="C846" s="283"/>
      <c r="D846" s="283"/>
      <c r="E846" s="283"/>
      <c r="F846" s="283"/>
      <c r="G846" s="283"/>
      <c r="H846" s="283"/>
      <c r="I846" s="283"/>
      <c r="J846" s="283"/>
      <c r="K846" s="283"/>
      <c r="L846" s="283"/>
      <c r="M846" s="283"/>
      <c r="N846" s="283"/>
      <c r="O846" s="283"/>
      <c r="P846" s="283"/>
      <c r="Q846" s="283"/>
      <c r="R846" s="283"/>
      <c r="S846" s="283"/>
      <c r="T846" s="283"/>
      <c r="U846" s="283"/>
      <c r="V846" s="283"/>
      <c r="W846" s="283"/>
      <c r="X846" s="283"/>
      <c r="Y846" s="283"/>
    </row>
    <row r="847" spans="1:25" ht="15">
      <c r="A847" s="283"/>
      <c r="B847" s="283"/>
      <c r="C847" s="283"/>
      <c r="D847" s="283"/>
      <c r="E847" s="283"/>
      <c r="F847" s="283"/>
      <c r="G847" s="283"/>
      <c r="H847" s="283"/>
      <c r="I847" s="283"/>
      <c r="J847" s="283"/>
      <c r="K847" s="283"/>
      <c r="L847" s="283"/>
      <c r="M847" s="283"/>
      <c r="N847" s="283"/>
      <c r="O847" s="283"/>
      <c r="P847" s="283"/>
      <c r="Q847" s="283"/>
      <c r="R847" s="283"/>
      <c r="S847" s="283"/>
      <c r="T847" s="283"/>
      <c r="U847" s="283"/>
      <c r="V847" s="283"/>
      <c r="W847" s="283"/>
      <c r="X847" s="283"/>
      <c r="Y847" s="283"/>
    </row>
    <row r="848" spans="1:25" ht="15">
      <c r="A848" s="283"/>
      <c r="B848" s="283"/>
      <c r="C848" s="283"/>
      <c r="D848" s="283"/>
      <c r="E848" s="283"/>
      <c r="F848" s="283"/>
      <c r="G848" s="283"/>
      <c r="H848" s="283"/>
      <c r="I848" s="283"/>
      <c r="J848" s="283"/>
      <c r="K848" s="283"/>
      <c r="L848" s="283"/>
      <c r="M848" s="283"/>
      <c r="N848" s="283"/>
      <c r="O848" s="283"/>
      <c r="P848" s="283"/>
      <c r="Q848" s="283"/>
      <c r="R848" s="283"/>
      <c r="S848" s="283"/>
      <c r="T848" s="283"/>
      <c r="U848" s="283"/>
      <c r="V848" s="283"/>
      <c r="W848" s="283"/>
      <c r="X848" s="283"/>
      <c r="Y848" s="283"/>
    </row>
    <row r="849" spans="1:25" ht="15">
      <c r="A849" s="283"/>
      <c r="B849" s="283"/>
      <c r="C849" s="283"/>
      <c r="D849" s="283"/>
      <c r="E849" s="283"/>
      <c r="F849" s="283"/>
      <c r="G849" s="283"/>
      <c r="H849" s="283"/>
      <c r="I849" s="283"/>
      <c r="J849" s="283"/>
      <c r="K849" s="283"/>
      <c r="L849" s="283"/>
      <c r="M849" s="283"/>
      <c r="N849" s="283"/>
      <c r="O849" s="283"/>
      <c r="P849" s="283"/>
      <c r="Q849" s="283"/>
      <c r="R849" s="283"/>
      <c r="S849" s="283"/>
      <c r="T849" s="283"/>
      <c r="U849" s="283"/>
      <c r="V849" s="283"/>
      <c r="W849" s="283"/>
      <c r="X849" s="283"/>
      <c r="Y849" s="283"/>
    </row>
    <row r="850" spans="1:25" ht="15">
      <c r="A850" s="283"/>
      <c r="B850" s="283"/>
      <c r="C850" s="283"/>
      <c r="D850" s="283"/>
      <c r="E850" s="283"/>
      <c r="F850" s="283"/>
      <c r="G850" s="283"/>
      <c r="H850" s="283"/>
      <c r="I850" s="283"/>
      <c r="J850" s="283"/>
      <c r="K850" s="283"/>
      <c r="L850" s="283"/>
      <c r="M850" s="283"/>
      <c r="N850" s="283"/>
      <c r="O850" s="283"/>
      <c r="P850" s="283"/>
      <c r="Q850" s="283"/>
      <c r="R850" s="283"/>
      <c r="S850" s="283"/>
      <c r="T850" s="283"/>
      <c r="U850" s="283"/>
      <c r="V850" s="283"/>
      <c r="W850" s="283"/>
      <c r="X850" s="283"/>
      <c r="Y850" s="283"/>
    </row>
    <row r="851" spans="1:25" ht="15">
      <c r="A851" s="283"/>
      <c r="B851" s="283"/>
      <c r="C851" s="283"/>
      <c r="D851" s="283"/>
      <c r="E851" s="283"/>
      <c r="F851" s="283"/>
      <c r="G851" s="283"/>
      <c r="H851" s="283"/>
      <c r="I851" s="283"/>
      <c r="J851" s="283"/>
      <c r="K851" s="283"/>
      <c r="L851" s="283"/>
      <c r="M851" s="283"/>
      <c r="N851" s="283"/>
      <c r="O851" s="283"/>
      <c r="P851" s="283"/>
      <c r="Q851" s="283"/>
      <c r="R851" s="283"/>
      <c r="S851" s="283"/>
      <c r="T851" s="283"/>
      <c r="U851" s="283"/>
      <c r="V851" s="283"/>
      <c r="W851" s="283"/>
      <c r="X851" s="283"/>
      <c r="Y851" s="283"/>
    </row>
    <row r="852" spans="1:25" ht="15">
      <c r="A852" s="283"/>
      <c r="B852" s="283"/>
      <c r="C852" s="283"/>
      <c r="D852" s="283"/>
      <c r="E852" s="283"/>
      <c r="F852" s="283"/>
      <c r="G852" s="283"/>
      <c r="H852" s="283"/>
      <c r="I852" s="283"/>
      <c r="J852" s="283"/>
      <c r="K852" s="283"/>
      <c r="L852" s="283"/>
      <c r="M852" s="283"/>
      <c r="N852" s="283"/>
      <c r="O852" s="283"/>
      <c r="P852" s="283"/>
      <c r="Q852" s="283"/>
      <c r="R852" s="283"/>
      <c r="S852" s="283"/>
      <c r="T852" s="283"/>
      <c r="U852" s="283"/>
      <c r="V852" s="283"/>
      <c r="W852" s="283"/>
      <c r="X852" s="283"/>
      <c r="Y852" s="283"/>
    </row>
    <row r="853" spans="1:25" ht="15">
      <c r="A853" s="283"/>
      <c r="B853" s="283"/>
      <c r="C853" s="283"/>
      <c r="D853" s="283"/>
      <c r="E853" s="283"/>
      <c r="F853" s="283"/>
      <c r="G853" s="283"/>
      <c r="H853" s="283"/>
      <c r="I853" s="283"/>
      <c r="J853" s="283"/>
      <c r="K853" s="283"/>
      <c r="L853" s="283"/>
      <c r="M853" s="283"/>
      <c r="N853" s="283"/>
      <c r="O853" s="283"/>
      <c r="P853" s="283"/>
      <c r="Q853" s="283"/>
      <c r="R853" s="283"/>
      <c r="S853" s="283"/>
      <c r="T853" s="283"/>
      <c r="U853" s="283"/>
      <c r="V853" s="283"/>
      <c r="W853" s="283"/>
      <c r="X853" s="283"/>
      <c r="Y853" s="283"/>
    </row>
    <row r="854" spans="1:25" ht="15">
      <c r="A854" s="283"/>
      <c r="B854" s="283"/>
      <c r="C854" s="283"/>
      <c r="D854" s="283"/>
      <c r="E854" s="283"/>
      <c r="F854" s="283"/>
      <c r="G854" s="283"/>
      <c r="H854" s="283"/>
      <c r="I854" s="283"/>
      <c r="J854" s="283"/>
      <c r="K854" s="283"/>
      <c r="L854" s="283"/>
      <c r="M854" s="283"/>
      <c r="N854" s="283"/>
      <c r="O854" s="283"/>
      <c r="P854" s="283"/>
      <c r="Q854" s="283"/>
      <c r="R854" s="283"/>
      <c r="S854" s="283"/>
      <c r="T854" s="283"/>
      <c r="U854" s="283"/>
      <c r="V854" s="283"/>
      <c r="W854" s="283"/>
      <c r="X854" s="283"/>
      <c r="Y854" s="283"/>
    </row>
    <row r="855" spans="1:25" ht="15">
      <c r="A855" s="283"/>
      <c r="B855" s="283"/>
      <c r="C855" s="283"/>
      <c r="D855" s="283"/>
      <c r="E855" s="283"/>
      <c r="F855" s="283"/>
      <c r="G855" s="283"/>
      <c r="H855" s="283"/>
      <c r="I855" s="283"/>
      <c r="J855" s="283"/>
      <c r="K855" s="283"/>
      <c r="L855" s="283"/>
      <c r="M855" s="283"/>
      <c r="N855" s="283"/>
      <c r="O855" s="283"/>
      <c r="P855" s="283"/>
      <c r="Q855" s="283"/>
      <c r="R855" s="283"/>
      <c r="S855" s="283"/>
      <c r="T855" s="283"/>
      <c r="U855" s="283"/>
      <c r="V855" s="283"/>
      <c r="W855" s="283"/>
      <c r="X855" s="283"/>
      <c r="Y855" s="283"/>
    </row>
    <row r="856" spans="1:25" ht="15">
      <c r="A856" s="283"/>
      <c r="B856" s="283"/>
      <c r="C856" s="283"/>
      <c r="D856" s="283"/>
      <c r="E856" s="283"/>
      <c r="F856" s="283"/>
      <c r="G856" s="283"/>
      <c r="H856" s="283"/>
      <c r="I856" s="283"/>
      <c r="J856" s="283"/>
      <c r="K856" s="283"/>
      <c r="L856" s="283"/>
      <c r="M856" s="283"/>
      <c r="N856" s="283"/>
      <c r="O856" s="283"/>
      <c r="P856" s="283"/>
      <c r="Q856" s="283"/>
      <c r="R856" s="283"/>
      <c r="S856" s="283"/>
      <c r="T856" s="283"/>
      <c r="U856" s="283"/>
      <c r="V856" s="283"/>
      <c r="W856" s="283"/>
      <c r="X856" s="283"/>
      <c r="Y856" s="283"/>
    </row>
    <row r="857" spans="1:25" ht="15">
      <c r="A857" s="283"/>
      <c r="B857" s="283"/>
      <c r="C857" s="283"/>
      <c r="D857" s="283"/>
      <c r="E857" s="283"/>
      <c r="F857" s="283"/>
      <c r="G857" s="283"/>
      <c r="H857" s="283"/>
      <c r="I857" s="283"/>
      <c r="J857" s="283"/>
      <c r="K857" s="283"/>
      <c r="L857" s="283"/>
      <c r="M857" s="283"/>
      <c r="N857" s="283"/>
      <c r="O857" s="283"/>
      <c r="P857" s="283"/>
      <c r="Q857" s="283"/>
      <c r="R857" s="283"/>
      <c r="S857" s="283"/>
      <c r="T857" s="283"/>
      <c r="U857" s="283"/>
      <c r="V857" s="283"/>
      <c r="W857" s="283"/>
      <c r="X857" s="283"/>
      <c r="Y857" s="283"/>
    </row>
    <row r="858" spans="1:25" ht="15">
      <c r="A858" s="283"/>
      <c r="B858" s="283"/>
      <c r="C858" s="283"/>
      <c r="D858" s="283"/>
      <c r="E858" s="283"/>
      <c r="F858" s="283"/>
      <c r="G858" s="283"/>
      <c r="H858" s="283"/>
      <c r="I858" s="283"/>
      <c r="J858" s="283"/>
      <c r="K858" s="283"/>
      <c r="L858" s="283"/>
      <c r="M858" s="283"/>
      <c r="N858" s="283"/>
      <c r="O858" s="283"/>
      <c r="P858" s="283"/>
      <c r="Q858" s="283"/>
      <c r="R858" s="283"/>
      <c r="S858" s="283"/>
      <c r="T858" s="283"/>
      <c r="U858" s="283"/>
      <c r="V858" s="283"/>
      <c r="W858" s="283"/>
      <c r="X858" s="283"/>
      <c r="Y858" s="283"/>
    </row>
    <row r="859" spans="1:25" ht="15">
      <c r="A859" s="283"/>
      <c r="B859" s="283"/>
      <c r="C859" s="283"/>
      <c r="D859" s="283"/>
      <c r="E859" s="283"/>
      <c r="F859" s="283"/>
      <c r="G859" s="283"/>
      <c r="H859" s="283"/>
      <c r="I859" s="283"/>
      <c r="J859" s="283"/>
      <c r="K859" s="283"/>
      <c r="L859" s="283"/>
      <c r="M859" s="283"/>
      <c r="N859" s="283"/>
      <c r="O859" s="283"/>
      <c r="P859" s="283"/>
      <c r="Q859" s="283"/>
      <c r="R859" s="283"/>
      <c r="S859" s="283"/>
      <c r="T859" s="283"/>
      <c r="U859" s="283"/>
      <c r="V859" s="283"/>
      <c r="W859" s="283"/>
      <c r="X859" s="283"/>
      <c r="Y859" s="283"/>
    </row>
    <row r="860" spans="1:25" ht="15">
      <c r="A860" s="283"/>
      <c r="B860" s="283"/>
      <c r="C860" s="283"/>
      <c r="D860" s="283"/>
      <c r="E860" s="283"/>
      <c r="F860" s="283"/>
      <c r="G860" s="283"/>
      <c r="H860" s="283"/>
      <c r="I860" s="283"/>
      <c r="J860" s="283"/>
      <c r="K860" s="283"/>
      <c r="L860" s="283"/>
      <c r="M860" s="283"/>
      <c r="N860" s="283"/>
      <c r="O860" s="283"/>
      <c r="P860" s="283"/>
      <c r="Q860" s="283"/>
      <c r="R860" s="283"/>
      <c r="S860" s="283"/>
      <c r="T860" s="283"/>
      <c r="U860" s="283"/>
      <c r="V860" s="283"/>
      <c r="W860" s="283"/>
      <c r="X860" s="283"/>
      <c r="Y860" s="283"/>
    </row>
    <row r="861" spans="1:25" ht="15">
      <c r="A861" s="283"/>
      <c r="B861" s="283"/>
      <c r="C861" s="283"/>
      <c r="D861" s="283"/>
      <c r="E861" s="283"/>
      <c r="F861" s="283"/>
      <c r="G861" s="283"/>
      <c r="H861" s="283"/>
      <c r="I861" s="283"/>
      <c r="J861" s="283"/>
      <c r="K861" s="283"/>
      <c r="L861" s="283"/>
      <c r="M861" s="283"/>
      <c r="N861" s="283"/>
      <c r="O861" s="283"/>
      <c r="P861" s="283"/>
      <c r="Q861" s="283"/>
      <c r="R861" s="283"/>
      <c r="S861" s="283"/>
      <c r="T861" s="283"/>
      <c r="U861" s="283"/>
      <c r="V861" s="283"/>
      <c r="W861" s="283"/>
      <c r="X861" s="283"/>
      <c r="Y861" s="283"/>
    </row>
    <row r="862" spans="1:25" ht="15">
      <c r="A862" s="283"/>
      <c r="B862" s="283"/>
      <c r="C862" s="283"/>
      <c r="D862" s="283"/>
      <c r="E862" s="283"/>
      <c r="F862" s="283"/>
      <c r="G862" s="283"/>
      <c r="H862" s="283"/>
      <c r="I862" s="283"/>
      <c r="J862" s="283"/>
      <c r="K862" s="283"/>
      <c r="L862" s="283"/>
      <c r="M862" s="283"/>
      <c r="N862" s="283"/>
      <c r="O862" s="283"/>
      <c r="P862" s="283"/>
      <c r="Q862" s="283"/>
      <c r="R862" s="283"/>
      <c r="S862" s="283"/>
      <c r="T862" s="283"/>
      <c r="U862" s="283"/>
      <c r="V862" s="283"/>
      <c r="W862" s="283"/>
      <c r="X862" s="283"/>
      <c r="Y862" s="283"/>
    </row>
    <row r="863" spans="1:25" ht="15">
      <c r="A863" s="283"/>
      <c r="B863" s="283"/>
      <c r="C863" s="283"/>
      <c r="D863" s="283"/>
      <c r="E863" s="283"/>
      <c r="F863" s="283"/>
      <c r="G863" s="283"/>
      <c r="H863" s="283"/>
      <c r="I863" s="283"/>
      <c r="J863" s="283"/>
      <c r="K863" s="283"/>
      <c r="L863" s="283"/>
      <c r="M863" s="283"/>
      <c r="N863" s="283"/>
      <c r="O863" s="283"/>
      <c r="P863" s="283"/>
      <c r="Q863" s="283"/>
      <c r="R863" s="283"/>
      <c r="S863" s="283"/>
      <c r="T863" s="283"/>
      <c r="U863" s="283"/>
      <c r="V863" s="283"/>
      <c r="W863" s="283"/>
      <c r="X863" s="283"/>
      <c r="Y863" s="283"/>
    </row>
    <row r="864" spans="1:25" ht="15">
      <c r="A864" s="283"/>
      <c r="B864" s="283"/>
      <c r="C864" s="283"/>
      <c r="D864" s="283"/>
      <c r="E864" s="283"/>
      <c r="F864" s="283"/>
      <c r="G864" s="283"/>
      <c r="H864" s="283"/>
      <c r="I864" s="283"/>
      <c r="J864" s="283"/>
      <c r="K864" s="283"/>
      <c r="L864" s="283"/>
      <c r="M864" s="283"/>
      <c r="N864" s="283"/>
      <c r="O864" s="283"/>
      <c r="P864" s="283"/>
      <c r="Q864" s="283"/>
      <c r="R864" s="283"/>
      <c r="S864" s="283"/>
      <c r="T864" s="283"/>
      <c r="U864" s="283"/>
      <c r="V864" s="283"/>
      <c r="W864" s="283"/>
      <c r="X864" s="283"/>
      <c r="Y864" s="283"/>
    </row>
    <row r="865" spans="1:25" ht="15">
      <c r="A865" s="283"/>
      <c r="B865" s="283"/>
      <c r="C865" s="283"/>
      <c r="D865" s="283"/>
      <c r="E865" s="283"/>
      <c r="F865" s="283"/>
      <c r="G865" s="283"/>
      <c r="H865" s="283"/>
      <c r="I865" s="283"/>
      <c r="J865" s="283"/>
      <c r="K865" s="283"/>
      <c r="L865" s="283"/>
      <c r="M865" s="283"/>
      <c r="N865" s="283"/>
      <c r="O865" s="283"/>
      <c r="P865" s="283"/>
      <c r="Q865" s="283"/>
      <c r="R865" s="283"/>
      <c r="S865" s="283"/>
      <c r="T865" s="283"/>
      <c r="U865" s="283"/>
      <c r="V865" s="283"/>
      <c r="W865" s="283"/>
      <c r="X865" s="283"/>
      <c r="Y865" s="283"/>
    </row>
    <row r="866" spans="1:25" ht="15">
      <c r="A866" s="283"/>
      <c r="B866" s="283"/>
      <c r="C866" s="283"/>
      <c r="D866" s="283"/>
      <c r="E866" s="283"/>
      <c r="F866" s="283"/>
      <c r="G866" s="283"/>
      <c r="H866" s="283"/>
      <c r="I866" s="283"/>
      <c r="J866" s="283"/>
      <c r="K866" s="283"/>
      <c r="L866" s="283"/>
      <c r="M866" s="283"/>
      <c r="N866" s="283"/>
      <c r="O866" s="283"/>
      <c r="P866" s="283"/>
      <c r="Q866" s="283"/>
      <c r="R866" s="283"/>
      <c r="S866" s="283"/>
      <c r="T866" s="283"/>
      <c r="U866" s="283"/>
      <c r="V866" s="283"/>
      <c r="W866" s="283"/>
      <c r="X866" s="283"/>
      <c r="Y866" s="283"/>
    </row>
    <row r="867" spans="1:25" ht="15">
      <c r="A867" s="283"/>
      <c r="B867" s="283"/>
      <c r="C867" s="283"/>
      <c r="D867" s="283"/>
      <c r="E867" s="283"/>
      <c r="F867" s="283"/>
      <c r="G867" s="283"/>
      <c r="H867" s="283"/>
      <c r="I867" s="283"/>
      <c r="J867" s="283"/>
      <c r="K867" s="283"/>
      <c r="L867" s="283"/>
      <c r="M867" s="283"/>
      <c r="N867" s="283"/>
      <c r="O867" s="283"/>
      <c r="P867" s="283"/>
      <c r="Q867" s="283"/>
      <c r="R867" s="283"/>
      <c r="S867" s="283"/>
      <c r="T867" s="283"/>
      <c r="U867" s="283"/>
      <c r="V867" s="283"/>
      <c r="W867" s="283"/>
      <c r="X867" s="283"/>
      <c r="Y867" s="283"/>
    </row>
    <row r="868" spans="1:25" ht="15">
      <c r="A868" s="283"/>
      <c r="B868" s="283"/>
      <c r="C868" s="283"/>
      <c r="D868" s="283"/>
      <c r="E868" s="283"/>
      <c r="F868" s="283"/>
      <c r="G868" s="283"/>
      <c r="H868" s="283"/>
      <c r="I868" s="283"/>
      <c r="J868" s="283"/>
      <c r="K868" s="283"/>
      <c r="L868" s="283"/>
      <c r="M868" s="283"/>
      <c r="N868" s="283"/>
      <c r="O868" s="283"/>
      <c r="P868" s="283"/>
      <c r="Q868" s="283"/>
      <c r="R868" s="283"/>
      <c r="S868" s="283"/>
      <c r="T868" s="283"/>
      <c r="U868" s="283"/>
      <c r="V868" s="283"/>
      <c r="W868" s="283"/>
      <c r="X868" s="283"/>
      <c r="Y868" s="283"/>
    </row>
    <row r="869" spans="1:25" ht="15">
      <c r="A869" s="283"/>
      <c r="B869" s="283"/>
      <c r="C869" s="283"/>
      <c r="D869" s="283"/>
      <c r="E869" s="283"/>
      <c r="F869" s="283"/>
      <c r="G869" s="283"/>
      <c r="H869" s="283"/>
      <c r="I869" s="283"/>
      <c r="J869" s="283"/>
      <c r="K869" s="283"/>
      <c r="L869" s="283"/>
      <c r="M869" s="283"/>
      <c r="N869" s="283"/>
      <c r="O869" s="283"/>
      <c r="P869" s="283"/>
      <c r="Q869" s="283"/>
      <c r="R869" s="283"/>
      <c r="S869" s="283"/>
      <c r="T869" s="283"/>
      <c r="U869" s="283"/>
      <c r="V869" s="283"/>
      <c r="W869" s="283"/>
      <c r="X869" s="283"/>
      <c r="Y869" s="283"/>
    </row>
    <row r="870" spans="1:25" ht="15">
      <c r="A870" s="283"/>
      <c r="B870" s="283"/>
      <c r="C870" s="283"/>
      <c r="D870" s="283"/>
      <c r="E870" s="283"/>
      <c r="F870" s="283"/>
      <c r="G870" s="283"/>
      <c r="H870" s="283"/>
      <c r="I870" s="283"/>
      <c r="J870" s="283"/>
      <c r="K870" s="283"/>
      <c r="L870" s="283"/>
      <c r="M870" s="283"/>
      <c r="N870" s="283"/>
      <c r="O870" s="283"/>
      <c r="P870" s="283"/>
      <c r="Q870" s="283"/>
      <c r="R870" s="283"/>
      <c r="S870" s="283"/>
      <c r="T870" s="283"/>
      <c r="U870" s="283"/>
      <c r="V870" s="283"/>
      <c r="W870" s="283"/>
      <c r="X870" s="283"/>
      <c r="Y870" s="283"/>
    </row>
    <row r="871" spans="1:25" ht="15">
      <c r="A871" s="283"/>
      <c r="B871" s="283"/>
      <c r="C871" s="283"/>
      <c r="D871" s="283"/>
      <c r="E871" s="283"/>
      <c r="F871" s="283"/>
      <c r="G871" s="283"/>
      <c r="H871" s="283"/>
      <c r="I871" s="283"/>
      <c r="J871" s="283"/>
      <c r="K871" s="283"/>
      <c r="L871" s="283"/>
      <c r="M871" s="283"/>
      <c r="N871" s="283"/>
      <c r="O871" s="283"/>
      <c r="P871" s="283"/>
      <c r="Q871" s="283"/>
      <c r="R871" s="283"/>
      <c r="S871" s="283"/>
      <c r="T871" s="283"/>
      <c r="U871" s="283"/>
      <c r="V871" s="283"/>
      <c r="W871" s="283"/>
      <c r="X871" s="283"/>
      <c r="Y871" s="283"/>
    </row>
    <row r="872" spans="1:25" ht="15">
      <c r="A872" s="283"/>
      <c r="B872" s="283"/>
      <c r="C872" s="283"/>
      <c r="D872" s="283"/>
      <c r="E872" s="283"/>
      <c r="F872" s="283"/>
      <c r="G872" s="283"/>
      <c r="H872" s="283"/>
      <c r="I872" s="283"/>
      <c r="J872" s="283"/>
      <c r="K872" s="283"/>
      <c r="L872" s="283"/>
      <c r="M872" s="283"/>
      <c r="N872" s="283"/>
      <c r="O872" s="283"/>
      <c r="P872" s="283"/>
      <c r="Q872" s="283"/>
      <c r="R872" s="283"/>
      <c r="S872" s="283"/>
      <c r="T872" s="283"/>
      <c r="U872" s="283"/>
      <c r="V872" s="283"/>
      <c r="W872" s="283"/>
      <c r="X872" s="283"/>
      <c r="Y872" s="283"/>
    </row>
    <row r="873" spans="1:25" ht="15">
      <c r="A873" s="283"/>
      <c r="B873" s="283"/>
      <c r="C873" s="283"/>
      <c r="D873" s="283"/>
      <c r="E873" s="283"/>
      <c r="F873" s="283"/>
      <c r="G873" s="283"/>
      <c r="H873" s="283"/>
      <c r="I873" s="283"/>
      <c r="J873" s="283"/>
      <c r="K873" s="283"/>
      <c r="L873" s="283"/>
      <c r="M873" s="283"/>
      <c r="N873" s="283"/>
      <c r="O873" s="283"/>
      <c r="P873" s="283"/>
      <c r="Q873" s="283"/>
      <c r="R873" s="283"/>
      <c r="S873" s="283"/>
      <c r="T873" s="283"/>
      <c r="U873" s="283"/>
      <c r="V873" s="283"/>
      <c r="W873" s="283"/>
      <c r="X873" s="283"/>
      <c r="Y873" s="283"/>
    </row>
    <row r="874" spans="1:25" ht="15">
      <c r="A874" s="283"/>
      <c r="B874" s="283"/>
      <c r="C874" s="283"/>
      <c r="D874" s="283"/>
      <c r="E874" s="283"/>
      <c r="F874" s="283"/>
      <c r="G874" s="283"/>
      <c r="H874" s="283"/>
      <c r="I874" s="283"/>
      <c r="J874" s="283"/>
      <c r="K874" s="283"/>
      <c r="L874" s="283"/>
      <c r="M874" s="283"/>
      <c r="N874" s="283"/>
      <c r="O874" s="283"/>
      <c r="P874" s="283"/>
      <c r="Q874" s="283"/>
      <c r="R874" s="283"/>
      <c r="S874" s="283"/>
      <c r="T874" s="283"/>
      <c r="U874" s="283"/>
      <c r="V874" s="283"/>
      <c r="W874" s="283"/>
      <c r="X874" s="283"/>
      <c r="Y874" s="283"/>
    </row>
    <row r="875" spans="1:25" ht="15">
      <c r="A875" s="283"/>
      <c r="B875" s="283"/>
      <c r="C875" s="283"/>
      <c r="D875" s="283"/>
      <c r="E875" s="283"/>
      <c r="F875" s="283"/>
      <c r="G875" s="283"/>
      <c r="H875" s="283"/>
      <c r="I875" s="283"/>
      <c r="J875" s="283"/>
      <c r="K875" s="283"/>
      <c r="L875" s="283"/>
      <c r="M875" s="283"/>
      <c r="N875" s="283"/>
      <c r="O875" s="283"/>
      <c r="P875" s="283"/>
      <c r="Q875" s="283"/>
      <c r="R875" s="283"/>
      <c r="S875" s="283"/>
      <c r="T875" s="283"/>
      <c r="U875" s="283"/>
      <c r="V875" s="283"/>
      <c r="W875" s="283"/>
      <c r="X875" s="283"/>
      <c r="Y875" s="283"/>
    </row>
    <row r="876" spans="1:25" ht="15">
      <c r="A876" s="283"/>
      <c r="B876" s="283"/>
      <c r="C876" s="283"/>
      <c r="D876" s="283"/>
      <c r="E876" s="283"/>
      <c r="F876" s="283"/>
      <c r="G876" s="283"/>
      <c r="H876" s="283"/>
      <c r="I876" s="283"/>
      <c r="J876" s="283"/>
      <c r="K876" s="283"/>
      <c r="L876" s="283"/>
      <c r="M876" s="283"/>
      <c r="N876" s="283"/>
      <c r="O876" s="283"/>
      <c r="P876" s="283"/>
      <c r="Q876" s="283"/>
      <c r="R876" s="283"/>
      <c r="S876" s="283"/>
      <c r="T876" s="283"/>
      <c r="U876" s="283"/>
      <c r="V876" s="283"/>
      <c r="W876" s="283"/>
      <c r="X876" s="283"/>
      <c r="Y876" s="283"/>
    </row>
    <row r="877" spans="1:25" ht="15">
      <c r="A877" s="283"/>
      <c r="B877" s="283"/>
      <c r="C877" s="283"/>
      <c r="D877" s="283"/>
      <c r="E877" s="283"/>
      <c r="F877" s="283"/>
      <c r="G877" s="283"/>
      <c r="H877" s="283"/>
      <c r="I877" s="283"/>
      <c r="J877" s="283"/>
      <c r="K877" s="283"/>
      <c r="L877" s="283"/>
      <c r="M877" s="283"/>
      <c r="N877" s="283"/>
      <c r="O877" s="283"/>
      <c r="P877" s="283"/>
      <c r="Q877" s="283"/>
      <c r="R877" s="283"/>
      <c r="S877" s="283"/>
      <c r="T877" s="283"/>
      <c r="U877" s="283"/>
      <c r="V877" s="283"/>
      <c r="W877" s="283"/>
      <c r="X877" s="283"/>
      <c r="Y877" s="283"/>
    </row>
    <row r="878" spans="1:25" ht="15">
      <c r="A878" s="283"/>
      <c r="B878" s="283"/>
      <c r="C878" s="283"/>
      <c r="D878" s="283"/>
      <c r="E878" s="283"/>
      <c r="F878" s="283"/>
      <c r="G878" s="283"/>
      <c r="H878" s="283"/>
      <c r="I878" s="283"/>
      <c r="J878" s="283"/>
      <c r="K878" s="283"/>
      <c r="L878" s="283"/>
      <c r="M878" s="283"/>
      <c r="N878" s="283"/>
      <c r="O878" s="283"/>
      <c r="P878" s="283"/>
      <c r="Q878" s="283"/>
      <c r="R878" s="283"/>
      <c r="S878" s="283"/>
      <c r="T878" s="283"/>
      <c r="U878" s="283"/>
      <c r="V878" s="283"/>
      <c r="W878" s="283"/>
      <c r="X878" s="283"/>
      <c r="Y878" s="283"/>
    </row>
    <row r="879" spans="1:25" ht="15">
      <c r="A879" s="283"/>
      <c r="B879" s="283"/>
      <c r="C879" s="283"/>
      <c r="D879" s="283"/>
      <c r="E879" s="283"/>
      <c r="F879" s="283"/>
      <c r="G879" s="283"/>
      <c r="H879" s="283"/>
      <c r="I879" s="283"/>
      <c r="J879" s="283"/>
      <c r="K879" s="283"/>
      <c r="L879" s="283"/>
      <c r="M879" s="283"/>
      <c r="N879" s="283"/>
      <c r="O879" s="283"/>
      <c r="P879" s="283"/>
      <c r="Q879" s="283"/>
      <c r="R879" s="283"/>
      <c r="S879" s="283"/>
      <c r="T879" s="283"/>
      <c r="U879" s="283"/>
      <c r="V879" s="283"/>
      <c r="W879" s="283"/>
      <c r="X879" s="283"/>
      <c r="Y879" s="283"/>
    </row>
    <row r="880" spans="1:25" ht="15">
      <c r="A880" s="283"/>
      <c r="B880" s="283"/>
      <c r="C880" s="283"/>
      <c r="D880" s="283"/>
      <c r="E880" s="283"/>
      <c r="F880" s="283"/>
      <c r="G880" s="283"/>
      <c r="H880" s="283"/>
      <c r="I880" s="283"/>
      <c r="J880" s="283"/>
      <c r="K880" s="283"/>
      <c r="L880" s="283"/>
      <c r="M880" s="283"/>
      <c r="N880" s="283"/>
      <c r="O880" s="283"/>
      <c r="P880" s="283"/>
      <c r="Q880" s="283"/>
      <c r="R880" s="283"/>
      <c r="S880" s="283"/>
      <c r="T880" s="283"/>
      <c r="U880" s="283"/>
      <c r="V880" s="283"/>
      <c r="W880" s="283"/>
      <c r="X880" s="283"/>
      <c r="Y880" s="283"/>
    </row>
    <row r="881" spans="1:25" ht="15">
      <c r="A881" s="283"/>
      <c r="B881" s="283"/>
      <c r="C881" s="283"/>
      <c r="D881" s="283"/>
      <c r="E881" s="283"/>
      <c r="F881" s="283"/>
      <c r="G881" s="283"/>
      <c r="H881" s="283"/>
      <c r="I881" s="283"/>
      <c r="J881" s="283"/>
      <c r="K881" s="283"/>
      <c r="L881" s="283"/>
      <c r="M881" s="283"/>
      <c r="N881" s="283"/>
      <c r="O881" s="283"/>
      <c r="P881" s="283"/>
      <c r="Q881" s="283"/>
      <c r="R881" s="283"/>
      <c r="S881" s="283"/>
      <c r="T881" s="283"/>
      <c r="U881" s="283"/>
      <c r="V881" s="283"/>
      <c r="W881" s="283"/>
      <c r="X881" s="283"/>
      <c r="Y881" s="283"/>
    </row>
    <row r="882" spans="1:25" ht="15">
      <c r="A882" s="283"/>
      <c r="B882" s="283"/>
      <c r="C882" s="283"/>
      <c r="D882" s="283"/>
      <c r="E882" s="283"/>
      <c r="F882" s="283"/>
      <c r="G882" s="283"/>
      <c r="H882" s="283"/>
      <c r="I882" s="283"/>
      <c r="J882" s="283"/>
      <c r="K882" s="283"/>
      <c r="L882" s="283"/>
      <c r="M882" s="283"/>
      <c r="N882" s="283"/>
      <c r="O882" s="283"/>
      <c r="P882" s="283"/>
      <c r="Q882" s="283"/>
      <c r="R882" s="283"/>
      <c r="S882" s="283"/>
      <c r="T882" s="283"/>
      <c r="U882" s="283"/>
      <c r="V882" s="283"/>
      <c r="W882" s="283"/>
      <c r="X882" s="283"/>
      <c r="Y882" s="283"/>
    </row>
    <row r="883" spans="1:25" ht="15">
      <c r="A883" s="283"/>
      <c r="B883" s="283"/>
      <c r="C883" s="283"/>
      <c r="D883" s="283"/>
      <c r="E883" s="283"/>
      <c r="F883" s="283"/>
      <c r="G883" s="283"/>
      <c r="H883" s="283"/>
      <c r="I883" s="283"/>
      <c r="J883" s="283"/>
      <c r="K883" s="283"/>
      <c r="L883" s="283"/>
      <c r="M883" s="283"/>
      <c r="N883" s="283"/>
      <c r="O883" s="283"/>
      <c r="P883" s="283"/>
      <c r="Q883" s="283"/>
      <c r="R883" s="283"/>
      <c r="S883" s="283"/>
      <c r="T883" s="283"/>
      <c r="U883" s="283"/>
      <c r="V883" s="283"/>
      <c r="W883" s="283"/>
      <c r="X883" s="283"/>
      <c r="Y883" s="283"/>
    </row>
    <row r="884" spans="1:25" ht="15">
      <c r="A884" s="283"/>
      <c r="B884" s="283"/>
      <c r="C884" s="283"/>
      <c r="D884" s="283"/>
      <c r="E884" s="283"/>
      <c r="F884" s="283"/>
      <c r="G884" s="283"/>
      <c r="H884" s="283"/>
      <c r="I884" s="283"/>
      <c r="J884" s="283"/>
      <c r="K884" s="283"/>
      <c r="L884" s="283"/>
      <c r="M884" s="283"/>
      <c r="N884" s="283"/>
      <c r="O884" s="283"/>
      <c r="P884" s="283"/>
      <c r="Q884" s="283"/>
      <c r="R884" s="283"/>
      <c r="S884" s="283"/>
      <c r="T884" s="283"/>
      <c r="U884" s="283"/>
      <c r="V884" s="283"/>
      <c r="W884" s="283"/>
      <c r="X884" s="283"/>
      <c r="Y884" s="283"/>
    </row>
    <row r="885" spans="1:25" ht="15">
      <c r="A885" s="283"/>
      <c r="B885" s="283"/>
      <c r="C885" s="283"/>
      <c r="D885" s="283"/>
      <c r="E885" s="283"/>
      <c r="F885" s="283"/>
      <c r="G885" s="283"/>
      <c r="H885" s="283"/>
      <c r="I885" s="283"/>
      <c r="J885" s="283"/>
      <c r="K885" s="283"/>
      <c r="L885" s="283"/>
      <c r="M885" s="283"/>
      <c r="N885" s="283"/>
      <c r="O885" s="283"/>
      <c r="P885" s="283"/>
      <c r="Q885" s="283"/>
      <c r="R885" s="283"/>
      <c r="S885" s="283"/>
      <c r="T885" s="283"/>
      <c r="U885" s="283"/>
      <c r="V885" s="283"/>
      <c r="W885" s="283"/>
      <c r="X885" s="283"/>
      <c r="Y885" s="283"/>
    </row>
    <row r="886" spans="1:25" ht="15">
      <c r="A886" s="283"/>
      <c r="B886" s="283"/>
      <c r="C886" s="283"/>
      <c r="D886" s="283"/>
      <c r="E886" s="283"/>
      <c r="F886" s="283"/>
      <c r="G886" s="283"/>
      <c r="H886" s="283"/>
      <c r="I886" s="283"/>
      <c r="J886" s="283"/>
      <c r="K886" s="283"/>
      <c r="L886" s="283"/>
      <c r="M886" s="283"/>
      <c r="N886" s="283"/>
      <c r="O886" s="283"/>
      <c r="P886" s="283"/>
      <c r="Q886" s="283"/>
      <c r="R886" s="283"/>
      <c r="S886" s="283"/>
      <c r="T886" s="283"/>
      <c r="U886" s="283"/>
      <c r="V886" s="283"/>
      <c r="W886" s="283"/>
      <c r="X886" s="283"/>
      <c r="Y886" s="283"/>
    </row>
    <row r="887" spans="1:25" ht="15">
      <c r="A887" s="283"/>
      <c r="B887" s="283"/>
      <c r="C887" s="283"/>
      <c r="D887" s="283"/>
      <c r="E887" s="283"/>
      <c r="F887" s="283"/>
      <c r="G887" s="283"/>
      <c r="H887" s="283"/>
      <c r="I887" s="283"/>
      <c r="J887" s="283"/>
      <c r="K887" s="283"/>
      <c r="L887" s="283"/>
      <c r="M887" s="283"/>
      <c r="N887" s="283"/>
      <c r="O887" s="283"/>
      <c r="P887" s="283"/>
      <c r="Q887" s="283"/>
      <c r="R887" s="283"/>
      <c r="S887" s="283"/>
      <c r="T887" s="283"/>
      <c r="U887" s="283"/>
      <c r="V887" s="283"/>
      <c r="W887" s="283"/>
      <c r="X887" s="283"/>
      <c r="Y887" s="283"/>
    </row>
    <row r="888" spans="1:25" ht="15">
      <c r="A888" s="283"/>
      <c r="B888" s="283"/>
      <c r="C888" s="283"/>
      <c r="D888" s="283"/>
      <c r="E888" s="283"/>
      <c r="F888" s="283"/>
      <c r="G888" s="283"/>
      <c r="H888" s="283"/>
      <c r="I888" s="283"/>
      <c r="J888" s="283"/>
      <c r="K888" s="283"/>
      <c r="L888" s="283"/>
      <c r="M888" s="283"/>
      <c r="N888" s="283"/>
      <c r="O888" s="283"/>
      <c r="P888" s="283"/>
      <c r="Q888" s="283"/>
      <c r="R888" s="283"/>
      <c r="S888" s="283"/>
      <c r="T888" s="283"/>
      <c r="U888" s="283"/>
      <c r="V888" s="283"/>
      <c r="W888" s="283"/>
      <c r="X888" s="283"/>
      <c r="Y888" s="283"/>
    </row>
    <row r="889" spans="1:25" ht="15">
      <c r="A889" s="283"/>
      <c r="B889" s="283"/>
      <c r="C889" s="283"/>
      <c r="D889" s="283"/>
      <c r="E889" s="283"/>
      <c r="F889" s="283"/>
      <c r="G889" s="283"/>
      <c r="H889" s="283"/>
      <c r="I889" s="283"/>
      <c r="J889" s="283"/>
      <c r="K889" s="283"/>
      <c r="L889" s="283"/>
      <c r="M889" s="283"/>
      <c r="N889" s="283"/>
      <c r="O889" s="283"/>
      <c r="P889" s="283"/>
      <c r="Q889" s="283"/>
      <c r="R889" s="283"/>
      <c r="S889" s="283"/>
      <c r="T889" s="283"/>
      <c r="U889" s="283"/>
      <c r="V889" s="283"/>
      <c r="W889" s="283"/>
      <c r="X889" s="283"/>
      <c r="Y889" s="283"/>
    </row>
    <row r="890" spans="1:25" ht="15">
      <c r="A890" s="283"/>
      <c r="B890" s="283"/>
      <c r="C890" s="283"/>
      <c r="D890" s="283"/>
      <c r="E890" s="283"/>
      <c r="F890" s="283"/>
      <c r="G890" s="283"/>
      <c r="H890" s="283"/>
      <c r="I890" s="283"/>
      <c r="J890" s="283"/>
      <c r="K890" s="283"/>
      <c r="L890" s="283"/>
      <c r="M890" s="283"/>
      <c r="N890" s="283"/>
      <c r="O890" s="283"/>
      <c r="P890" s="283"/>
      <c r="Q890" s="283"/>
      <c r="R890" s="283"/>
      <c r="S890" s="283"/>
      <c r="T890" s="283"/>
      <c r="U890" s="283"/>
      <c r="V890" s="283"/>
      <c r="W890" s="283"/>
      <c r="X890" s="283"/>
      <c r="Y890" s="283"/>
    </row>
    <row r="891" spans="1:25" ht="15">
      <c r="A891" s="283"/>
      <c r="B891" s="283"/>
      <c r="C891" s="283"/>
      <c r="D891" s="283"/>
      <c r="E891" s="283"/>
      <c r="F891" s="283"/>
      <c r="G891" s="283"/>
      <c r="H891" s="283"/>
      <c r="I891" s="283"/>
      <c r="J891" s="283"/>
      <c r="K891" s="283"/>
      <c r="L891" s="283"/>
      <c r="M891" s="283"/>
      <c r="N891" s="283"/>
      <c r="O891" s="283"/>
      <c r="P891" s="283"/>
      <c r="Q891" s="283"/>
      <c r="R891" s="283"/>
      <c r="S891" s="283"/>
      <c r="T891" s="283"/>
      <c r="U891" s="283"/>
      <c r="V891" s="283"/>
      <c r="W891" s="283"/>
      <c r="X891" s="283"/>
      <c r="Y891" s="283"/>
    </row>
    <row r="892" spans="1:25" ht="15">
      <c r="A892" s="283"/>
      <c r="B892" s="283"/>
      <c r="C892" s="283"/>
      <c r="D892" s="283"/>
      <c r="E892" s="283"/>
      <c r="F892" s="283"/>
      <c r="G892" s="283"/>
      <c r="H892" s="283"/>
      <c r="I892" s="283"/>
      <c r="J892" s="283"/>
      <c r="K892" s="283"/>
      <c r="L892" s="283"/>
      <c r="M892" s="283"/>
      <c r="N892" s="283"/>
      <c r="O892" s="283"/>
      <c r="P892" s="283"/>
      <c r="Q892" s="283"/>
      <c r="R892" s="283"/>
      <c r="S892" s="283"/>
      <c r="T892" s="283"/>
      <c r="U892" s="283"/>
      <c r="V892" s="283"/>
      <c r="W892" s="283"/>
      <c r="X892" s="283"/>
      <c r="Y892" s="283"/>
    </row>
    <row r="893" spans="1:25" ht="15">
      <c r="A893" s="283"/>
      <c r="B893" s="283"/>
      <c r="C893" s="283"/>
      <c r="D893" s="283"/>
      <c r="E893" s="283"/>
      <c r="F893" s="283"/>
      <c r="G893" s="283"/>
      <c r="H893" s="283"/>
      <c r="I893" s="283"/>
      <c r="J893" s="283"/>
      <c r="K893" s="283"/>
      <c r="L893" s="283"/>
      <c r="M893" s="283"/>
      <c r="N893" s="283"/>
      <c r="O893" s="283"/>
      <c r="P893" s="283"/>
      <c r="Q893" s="283"/>
      <c r="R893" s="283"/>
      <c r="S893" s="283"/>
      <c r="T893" s="283"/>
      <c r="U893" s="283"/>
      <c r="V893" s="283"/>
      <c r="W893" s="283"/>
      <c r="X893" s="283"/>
      <c r="Y893" s="283"/>
    </row>
    <row r="894" spans="1:25" ht="15">
      <c r="A894" s="283"/>
      <c r="B894" s="283"/>
      <c r="C894" s="283"/>
      <c r="D894" s="283"/>
      <c r="E894" s="283"/>
      <c r="F894" s="283"/>
      <c r="G894" s="283"/>
      <c r="H894" s="283"/>
      <c r="I894" s="283"/>
      <c r="J894" s="283"/>
      <c r="K894" s="283"/>
      <c r="L894" s="283"/>
      <c r="M894" s="283"/>
      <c r="N894" s="283"/>
      <c r="O894" s="283"/>
      <c r="P894" s="283"/>
      <c r="Q894" s="283"/>
      <c r="R894" s="283"/>
      <c r="S894" s="283"/>
      <c r="T894" s="283"/>
      <c r="U894" s="283"/>
      <c r="V894" s="283"/>
      <c r="W894" s="283"/>
      <c r="X894" s="283"/>
      <c r="Y894" s="283"/>
    </row>
    <row r="895" spans="1:25" ht="15">
      <c r="A895" s="283"/>
      <c r="B895" s="283"/>
      <c r="C895" s="283"/>
      <c r="D895" s="283"/>
      <c r="E895" s="283"/>
      <c r="F895" s="283"/>
      <c r="G895" s="283"/>
      <c r="H895" s="283"/>
      <c r="I895" s="283"/>
      <c r="J895" s="283"/>
      <c r="K895" s="283"/>
      <c r="L895" s="283"/>
      <c r="M895" s="283"/>
      <c r="N895" s="283"/>
      <c r="O895" s="283"/>
      <c r="P895" s="283"/>
      <c r="Q895" s="283"/>
      <c r="R895" s="283"/>
      <c r="S895" s="283"/>
      <c r="T895" s="283"/>
      <c r="U895" s="283"/>
      <c r="V895" s="283"/>
      <c r="W895" s="283"/>
      <c r="X895" s="283"/>
      <c r="Y895" s="283"/>
    </row>
    <row r="896" spans="1:25" ht="15">
      <c r="A896" s="283"/>
      <c r="B896" s="283"/>
      <c r="C896" s="283"/>
      <c r="D896" s="283"/>
      <c r="E896" s="283"/>
      <c r="F896" s="283"/>
      <c r="G896" s="283"/>
      <c r="H896" s="283"/>
      <c r="I896" s="283"/>
      <c r="J896" s="283"/>
      <c r="K896" s="283"/>
      <c r="L896" s="283"/>
      <c r="M896" s="283"/>
      <c r="N896" s="283"/>
      <c r="O896" s="283"/>
      <c r="P896" s="283"/>
      <c r="Q896" s="283"/>
      <c r="R896" s="283"/>
      <c r="S896" s="283"/>
      <c r="T896" s="283"/>
      <c r="U896" s="283"/>
      <c r="V896" s="283"/>
      <c r="W896" s="283"/>
      <c r="X896" s="283"/>
      <c r="Y896" s="283"/>
    </row>
    <row r="897" spans="1:25" ht="15">
      <c r="A897" s="283"/>
      <c r="B897" s="283"/>
      <c r="C897" s="283"/>
      <c r="D897" s="283"/>
      <c r="E897" s="283"/>
      <c r="F897" s="283"/>
      <c r="G897" s="283"/>
      <c r="H897" s="283"/>
      <c r="I897" s="283"/>
      <c r="J897" s="283"/>
      <c r="K897" s="283"/>
      <c r="L897" s="283"/>
      <c r="M897" s="283"/>
      <c r="N897" s="283"/>
      <c r="O897" s="283"/>
      <c r="P897" s="283"/>
      <c r="Q897" s="283"/>
      <c r="R897" s="283"/>
      <c r="S897" s="283"/>
      <c r="T897" s="283"/>
      <c r="U897" s="283"/>
      <c r="V897" s="283"/>
      <c r="W897" s="283"/>
      <c r="X897" s="283"/>
      <c r="Y897" s="283"/>
    </row>
    <row r="898" spans="1:25" ht="15">
      <c r="A898" s="283"/>
      <c r="B898" s="283"/>
      <c r="C898" s="283"/>
      <c r="D898" s="283"/>
      <c r="E898" s="283"/>
      <c r="F898" s="283"/>
      <c r="G898" s="283"/>
      <c r="H898" s="283"/>
      <c r="I898" s="283"/>
      <c r="J898" s="283"/>
      <c r="K898" s="283"/>
      <c r="L898" s="283"/>
      <c r="M898" s="283"/>
      <c r="N898" s="283"/>
      <c r="O898" s="283"/>
      <c r="P898" s="283"/>
      <c r="Q898" s="283"/>
      <c r="R898" s="283"/>
      <c r="S898" s="283"/>
      <c r="T898" s="283"/>
      <c r="U898" s="283"/>
      <c r="V898" s="283"/>
      <c r="W898" s="283"/>
      <c r="X898" s="283"/>
      <c r="Y898" s="283"/>
    </row>
    <row r="899" spans="1:25" ht="15">
      <c r="A899" s="283"/>
      <c r="B899" s="283"/>
      <c r="C899" s="283"/>
      <c r="D899" s="283"/>
      <c r="E899" s="283"/>
      <c r="F899" s="283"/>
      <c r="G899" s="283"/>
      <c r="H899" s="283"/>
      <c r="I899" s="283"/>
      <c r="J899" s="283"/>
      <c r="K899" s="283"/>
      <c r="L899" s="283"/>
      <c r="M899" s="283"/>
      <c r="N899" s="283"/>
      <c r="O899" s="283"/>
      <c r="P899" s="283"/>
      <c r="Q899" s="283"/>
      <c r="R899" s="283"/>
      <c r="S899" s="283"/>
      <c r="T899" s="283"/>
      <c r="U899" s="283"/>
      <c r="V899" s="283"/>
      <c r="W899" s="283"/>
      <c r="X899" s="283"/>
      <c r="Y899" s="283"/>
    </row>
    <row r="900" spans="1:25" ht="15">
      <c r="A900" s="283"/>
      <c r="B900" s="283"/>
      <c r="C900" s="283"/>
      <c r="D900" s="283"/>
      <c r="E900" s="283"/>
      <c r="F900" s="283"/>
      <c r="G900" s="283"/>
      <c r="H900" s="283"/>
      <c r="I900" s="283"/>
      <c r="J900" s="283"/>
      <c r="K900" s="283"/>
      <c r="L900" s="283"/>
      <c r="M900" s="283"/>
      <c r="N900" s="283"/>
      <c r="O900" s="283"/>
      <c r="P900" s="283"/>
      <c r="Q900" s="283"/>
      <c r="R900" s="283"/>
      <c r="S900" s="283"/>
      <c r="T900" s="283"/>
      <c r="U900" s="283"/>
      <c r="V900" s="283"/>
      <c r="W900" s="283"/>
      <c r="X900" s="283"/>
      <c r="Y900" s="283"/>
    </row>
    <row r="901" spans="1:25" ht="15">
      <c r="A901" s="283"/>
      <c r="B901" s="283"/>
      <c r="C901" s="283"/>
      <c r="D901" s="283"/>
      <c r="E901" s="283"/>
      <c r="F901" s="283"/>
      <c r="G901" s="283"/>
      <c r="H901" s="283"/>
      <c r="I901" s="283"/>
      <c r="J901" s="283"/>
      <c r="K901" s="283"/>
      <c r="L901" s="283"/>
      <c r="M901" s="283"/>
      <c r="N901" s="283"/>
      <c r="O901" s="283"/>
      <c r="P901" s="283"/>
      <c r="Q901" s="283"/>
      <c r="R901" s="283"/>
      <c r="S901" s="283"/>
      <c r="T901" s="283"/>
      <c r="U901" s="283"/>
      <c r="V901" s="283"/>
      <c r="W901" s="283"/>
      <c r="X901" s="283"/>
      <c r="Y901" s="283"/>
    </row>
    <row r="902" spans="1:25" ht="15">
      <c r="A902" s="283"/>
      <c r="B902" s="283"/>
      <c r="C902" s="283"/>
      <c r="D902" s="283"/>
      <c r="E902" s="283"/>
      <c r="F902" s="283"/>
      <c r="G902" s="283"/>
      <c r="H902" s="283"/>
      <c r="I902" s="283"/>
      <c r="J902" s="283"/>
      <c r="K902" s="283"/>
      <c r="L902" s="283"/>
      <c r="M902" s="283"/>
      <c r="N902" s="283"/>
      <c r="O902" s="283"/>
      <c r="P902" s="283"/>
      <c r="Q902" s="283"/>
      <c r="R902" s="283"/>
      <c r="S902" s="283"/>
      <c r="T902" s="283"/>
      <c r="U902" s="283"/>
      <c r="V902" s="283"/>
      <c r="W902" s="283"/>
      <c r="X902" s="283"/>
      <c r="Y902" s="283"/>
    </row>
    <row r="903" spans="1:25" ht="15">
      <c r="A903" s="283"/>
      <c r="B903" s="283"/>
      <c r="C903" s="283"/>
      <c r="D903" s="283"/>
      <c r="E903" s="283"/>
      <c r="F903" s="283"/>
      <c r="G903" s="283"/>
      <c r="H903" s="283"/>
      <c r="I903" s="283"/>
      <c r="J903" s="283"/>
      <c r="K903" s="283"/>
      <c r="L903" s="283"/>
      <c r="M903" s="283"/>
      <c r="N903" s="283"/>
      <c r="O903" s="283"/>
      <c r="P903" s="283"/>
      <c r="Q903" s="283"/>
      <c r="R903" s="283"/>
      <c r="S903" s="283"/>
      <c r="T903" s="283"/>
      <c r="U903" s="283"/>
      <c r="V903" s="283"/>
      <c r="W903" s="283"/>
      <c r="X903" s="283"/>
      <c r="Y903" s="283"/>
    </row>
    <row r="904" spans="1:25" ht="15">
      <c r="A904" s="283"/>
      <c r="B904" s="283"/>
      <c r="C904" s="283"/>
      <c r="D904" s="283"/>
      <c r="E904" s="283"/>
      <c r="F904" s="283"/>
      <c r="G904" s="283"/>
      <c r="H904" s="283"/>
      <c r="I904" s="283"/>
      <c r="J904" s="283"/>
      <c r="K904" s="283"/>
      <c r="L904" s="283"/>
      <c r="M904" s="283"/>
      <c r="N904" s="283"/>
      <c r="O904" s="283"/>
      <c r="P904" s="283"/>
      <c r="Q904" s="283"/>
      <c r="R904" s="283"/>
      <c r="S904" s="283"/>
      <c r="T904" s="283"/>
      <c r="U904" s="283"/>
      <c r="V904" s="283"/>
      <c r="W904" s="283"/>
      <c r="X904" s="283"/>
      <c r="Y904" s="283"/>
    </row>
    <row r="905" spans="1:25" ht="15">
      <c r="A905" s="283"/>
      <c r="B905" s="283"/>
      <c r="C905" s="283"/>
      <c r="D905" s="283"/>
      <c r="E905" s="283"/>
      <c r="F905" s="283"/>
      <c r="G905" s="283"/>
      <c r="H905" s="283"/>
      <c r="I905" s="283"/>
      <c r="J905" s="283"/>
      <c r="K905" s="283"/>
      <c r="L905" s="283"/>
      <c r="M905" s="283"/>
      <c r="N905" s="283"/>
      <c r="O905" s="283"/>
      <c r="P905" s="283"/>
      <c r="Q905" s="283"/>
      <c r="R905" s="283"/>
      <c r="S905" s="283"/>
      <c r="T905" s="283"/>
      <c r="U905" s="283"/>
      <c r="V905" s="283"/>
      <c r="W905" s="283"/>
      <c r="X905" s="283"/>
      <c r="Y905" s="283"/>
    </row>
    <row r="906" spans="1:25" ht="15">
      <c r="A906" s="283"/>
      <c r="B906" s="283"/>
      <c r="C906" s="283"/>
      <c r="D906" s="283"/>
      <c r="E906" s="283"/>
      <c r="F906" s="283"/>
      <c r="G906" s="283"/>
      <c r="H906" s="283"/>
      <c r="I906" s="283"/>
      <c r="J906" s="283"/>
      <c r="K906" s="283"/>
      <c r="L906" s="283"/>
      <c r="M906" s="283"/>
      <c r="N906" s="283"/>
      <c r="O906" s="283"/>
      <c r="P906" s="283"/>
      <c r="Q906" s="283"/>
      <c r="R906" s="283"/>
      <c r="S906" s="283"/>
      <c r="T906" s="283"/>
      <c r="U906" s="283"/>
      <c r="V906" s="283"/>
      <c r="W906" s="283"/>
      <c r="X906" s="283"/>
      <c r="Y906" s="283"/>
    </row>
    <row r="907" spans="1:25" ht="15">
      <c r="A907" s="283"/>
      <c r="B907" s="283"/>
      <c r="C907" s="283"/>
      <c r="D907" s="283"/>
      <c r="E907" s="283"/>
      <c r="F907" s="283"/>
      <c r="G907" s="283"/>
      <c r="H907" s="283"/>
      <c r="I907" s="283"/>
      <c r="J907" s="283"/>
      <c r="K907" s="283"/>
      <c r="L907" s="283"/>
      <c r="M907" s="283"/>
      <c r="N907" s="283"/>
      <c r="O907" s="283"/>
      <c r="P907" s="283"/>
      <c r="Q907" s="283"/>
      <c r="R907" s="283"/>
      <c r="S907" s="283"/>
      <c r="T907" s="283"/>
      <c r="U907" s="283"/>
      <c r="V907" s="283"/>
      <c r="W907" s="283"/>
      <c r="X907" s="283"/>
      <c r="Y907" s="283"/>
    </row>
    <row r="908" spans="1:25" ht="15">
      <c r="A908" s="283"/>
      <c r="B908" s="283"/>
      <c r="C908" s="283"/>
      <c r="D908" s="283"/>
      <c r="E908" s="283"/>
      <c r="F908" s="283"/>
      <c r="G908" s="283"/>
      <c r="H908" s="283"/>
      <c r="I908" s="283"/>
      <c r="J908" s="283"/>
      <c r="K908" s="283"/>
      <c r="L908" s="283"/>
      <c r="M908" s="283"/>
      <c r="N908" s="283"/>
      <c r="O908" s="283"/>
      <c r="P908" s="283"/>
      <c r="Q908" s="283"/>
      <c r="R908" s="283"/>
      <c r="S908" s="283"/>
      <c r="T908" s="283"/>
      <c r="U908" s="283"/>
      <c r="V908" s="283"/>
      <c r="W908" s="283"/>
      <c r="X908" s="283"/>
      <c r="Y908" s="283"/>
    </row>
    <row r="909" spans="1:25" ht="15">
      <c r="A909" s="283"/>
      <c r="B909" s="283"/>
      <c r="C909" s="283"/>
      <c r="D909" s="283"/>
      <c r="E909" s="283"/>
      <c r="F909" s="283"/>
      <c r="G909" s="283"/>
      <c r="H909" s="283"/>
      <c r="I909" s="283"/>
      <c r="J909" s="283"/>
      <c r="K909" s="283"/>
      <c r="L909" s="283"/>
      <c r="M909" s="283"/>
      <c r="N909" s="283"/>
      <c r="O909" s="283"/>
      <c r="P909" s="283"/>
      <c r="Q909" s="283"/>
      <c r="R909" s="283"/>
      <c r="S909" s="283"/>
      <c r="T909" s="283"/>
      <c r="U909" s="283"/>
      <c r="V909" s="283"/>
      <c r="W909" s="283"/>
      <c r="X909" s="283"/>
      <c r="Y909" s="283"/>
    </row>
    <row r="910" spans="1:25" ht="15">
      <c r="A910" s="283"/>
      <c r="B910" s="283"/>
      <c r="C910" s="283"/>
      <c r="D910" s="283"/>
      <c r="E910" s="283"/>
      <c r="F910" s="283"/>
      <c r="G910" s="283"/>
      <c r="H910" s="283"/>
      <c r="I910" s="283"/>
      <c r="J910" s="283"/>
      <c r="K910" s="283"/>
      <c r="L910" s="283"/>
      <c r="M910" s="283"/>
      <c r="N910" s="283"/>
      <c r="O910" s="283"/>
      <c r="P910" s="283"/>
      <c r="Q910" s="283"/>
      <c r="R910" s="283"/>
      <c r="S910" s="283"/>
      <c r="T910" s="283"/>
      <c r="U910" s="283"/>
      <c r="V910" s="283"/>
      <c r="W910" s="283"/>
      <c r="X910" s="283"/>
      <c r="Y910" s="283"/>
    </row>
    <row r="911" spans="1:25" ht="15">
      <c r="A911" s="283"/>
      <c r="B911" s="283"/>
      <c r="C911" s="283"/>
      <c r="D911" s="283"/>
      <c r="E911" s="283"/>
      <c r="F911" s="283"/>
      <c r="G911" s="283"/>
      <c r="H911" s="283"/>
      <c r="I911" s="283"/>
      <c r="J911" s="283"/>
      <c r="K911" s="283"/>
      <c r="L911" s="283"/>
      <c r="M911" s="283"/>
      <c r="N911" s="283"/>
      <c r="O911" s="283"/>
      <c r="P911" s="283"/>
      <c r="Q911" s="283"/>
      <c r="R911" s="283"/>
      <c r="S911" s="283"/>
      <c r="T911" s="283"/>
      <c r="U911" s="283"/>
      <c r="V911" s="283"/>
      <c r="W911" s="283"/>
      <c r="X911" s="283"/>
      <c r="Y911" s="283"/>
    </row>
    <row r="912" spans="1:25" ht="15">
      <c r="A912" s="283"/>
      <c r="B912" s="283"/>
      <c r="C912" s="283"/>
      <c r="D912" s="283"/>
      <c r="E912" s="283"/>
      <c r="F912" s="283"/>
      <c r="G912" s="283"/>
      <c r="H912" s="283"/>
      <c r="I912" s="283"/>
      <c r="J912" s="283"/>
      <c r="K912" s="283"/>
      <c r="L912" s="283"/>
      <c r="M912" s="283"/>
      <c r="N912" s="283"/>
      <c r="O912" s="283"/>
      <c r="P912" s="283"/>
      <c r="Q912" s="283"/>
      <c r="R912" s="283"/>
      <c r="S912" s="283"/>
      <c r="T912" s="283"/>
      <c r="U912" s="283"/>
      <c r="V912" s="283"/>
      <c r="W912" s="283"/>
      <c r="X912" s="283"/>
      <c r="Y912" s="283"/>
    </row>
    <row r="913" spans="1:25" ht="15">
      <c r="A913" s="283"/>
      <c r="B913" s="283"/>
      <c r="C913" s="283"/>
      <c r="D913" s="283"/>
      <c r="E913" s="283"/>
      <c r="F913" s="283"/>
      <c r="G913" s="283"/>
      <c r="H913" s="283"/>
      <c r="I913" s="283"/>
      <c r="J913" s="283"/>
      <c r="K913" s="283"/>
      <c r="L913" s="283"/>
      <c r="M913" s="283"/>
      <c r="N913" s="283"/>
      <c r="O913" s="283"/>
      <c r="P913" s="283"/>
      <c r="Q913" s="283"/>
      <c r="R913" s="283"/>
      <c r="S913" s="283"/>
      <c r="T913" s="283"/>
      <c r="U913" s="283"/>
      <c r="V913" s="283"/>
      <c r="W913" s="283"/>
      <c r="X913" s="283"/>
      <c r="Y913" s="283"/>
    </row>
    <row r="914" spans="1:25" ht="15">
      <c r="A914" s="283"/>
      <c r="B914" s="283"/>
      <c r="C914" s="283"/>
      <c r="D914" s="283"/>
      <c r="E914" s="283"/>
      <c r="F914" s="283"/>
      <c r="G914" s="283"/>
      <c r="H914" s="283"/>
      <c r="I914" s="283"/>
      <c r="J914" s="283"/>
      <c r="K914" s="283"/>
      <c r="L914" s="283"/>
      <c r="M914" s="283"/>
      <c r="N914" s="283"/>
      <c r="O914" s="283"/>
      <c r="P914" s="283"/>
      <c r="Q914" s="283"/>
      <c r="R914" s="283"/>
      <c r="S914" s="283"/>
      <c r="T914" s="283"/>
      <c r="U914" s="283"/>
      <c r="V914" s="283"/>
      <c r="W914" s="283"/>
      <c r="X914" s="283"/>
      <c r="Y914" s="283"/>
    </row>
    <row r="915" spans="1:25" ht="15">
      <c r="A915" s="283"/>
      <c r="B915" s="283"/>
      <c r="C915" s="283"/>
      <c r="D915" s="283"/>
      <c r="E915" s="283"/>
      <c r="F915" s="283"/>
      <c r="G915" s="283"/>
      <c r="H915" s="283"/>
      <c r="I915" s="283"/>
      <c r="J915" s="283"/>
      <c r="K915" s="283"/>
      <c r="L915" s="283"/>
      <c r="M915" s="283"/>
      <c r="N915" s="283"/>
      <c r="O915" s="283"/>
      <c r="P915" s="283"/>
      <c r="Q915" s="283"/>
      <c r="R915" s="283"/>
      <c r="S915" s="283"/>
      <c r="T915" s="283"/>
      <c r="U915" s="283"/>
      <c r="V915" s="283"/>
      <c r="W915" s="283"/>
      <c r="X915" s="283"/>
      <c r="Y915" s="283"/>
    </row>
    <row r="916" spans="1:25" ht="15">
      <c r="A916" s="283"/>
      <c r="B916" s="283"/>
      <c r="C916" s="283"/>
      <c r="D916" s="283"/>
      <c r="E916" s="283"/>
      <c r="F916" s="283"/>
      <c r="G916" s="283"/>
      <c r="H916" s="283"/>
      <c r="I916" s="283"/>
      <c r="J916" s="283"/>
      <c r="K916" s="283"/>
      <c r="L916" s="283"/>
      <c r="M916" s="283"/>
      <c r="N916" s="283"/>
      <c r="O916" s="283"/>
      <c r="P916" s="283"/>
      <c r="Q916" s="283"/>
      <c r="R916" s="283"/>
      <c r="S916" s="283"/>
      <c r="T916" s="283"/>
      <c r="U916" s="283"/>
      <c r="V916" s="283"/>
      <c r="W916" s="283"/>
      <c r="X916" s="283"/>
      <c r="Y916" s="283"/>
    </row>
    <row r="917" spans="1:25" ht="15">
      <c r="A917" s="283"/>
      <c r="B917" s="283"/>
      <c r="C917" s="283"/>
      <c r="D917" s="283"/>
      <c r="E917" s="283"/>
      <c r="F917" s="283"/>
      <c r="G917" s="283"/>
      <c r="H917" s="283"/>
      <c r="I917" s="283"/>
      <c r="J917" s="283"/>
      <c r="K917" s="283"/>
      <c r="L917" s="283"/>
      <c r="M917" s="283"/>
      <c r="N917" s="283"/>
      <c r="O917" s="283"/>
      <c r="P917" s="283"/>
      <c r="Q917" s="283"/>
      <c r="R917" s="283"/>
      <c r="S917" s="283"/>
      <c r="T917" s="283"/>
      <c r="U917" s="283"/>
      <c r="V917" s="283"/>
      <c r="W917" s="283"/>
      <c r="X917" s="283"/>
      <c r="Y917" s="283"/>
    </row>
    <row r="918" spans="1:25" ht="15">
      <c r="A918" s="283"/>
      <c r="B918" s="283"/>
      <c r="C918" s="283"/>
      <c r="D918" s="283"/>
      <c r="E918" s="283"/>
      <c r="F918" s="283"/>
      <c r="G918" s="283"/>
      <c r="H918" s="283"/>
      <c r="I918" s="283"/>
      <c r="J918" s="283"/>
      <c r="K918" s="283"/>
      <c r="L918" s="283"/>
      <c r="M918" s="283"/>
      <c r="N918" s="283"/>
      <c r="O918" s="283"/>
      <c r="P918" s="283"/>
      <c r="Q918" s="283"/>
      <c r="R918" s="283"/>
      <c r="S918" s="283"/>
      <c r="T918" s="283"/>
      <c r="U918" s="283"/>
      <c r="V918" s="283"/>
      <c r="W918" s="283"/>
      <c r="X918" s="283"/>
      <c r="Y918" s="283"/>
    </row>
    <row r="919" spans="1:25" ht="15">
      <c r="A919" s="283"/>
      <c r="B919" s="283"/>
      <c r="C919" s="283"/>
      <c r="D919" s="283"/>
      <c r="E919" s="283"/>
      <c r="F919" s="283"/>
      <c r="G919" s="283"/>
      <c r="H919" s="283"/>
      <c r="I919" s="283"/>
      <c r="J919" s="283"/>
      <c r="K919" s="283"/>
      <c r="L919" s="283"/>
      <c r="M919" s="283"/>
      <c r="N919" s="283"/>
      <c r="O919" s="283"/>
      <c r="P919" s="283"/>
      <c r="Q919" s="283"/>
      <c r="R919" s="283"/>
      <c r="S919" s="283"/>
      <c r="T919" s="283"/>
      <c r="U919" s="283"/>
      <c r="V919" s="283"/>
      <c r="W919" s="283"/>
      <c r="X919" s="283"/>
      <c r="Y919" s="283"/>
    </row>
    <row r="920" spans="1:25" ht="15">
      <c r="A920" s="283"/>
      <c r="B920" s="283"/>
      <c r="C920" s="283"/>
      <c r="D920" s="283"/>
      <c r="E920" s="283"/>
      <c r="F920" s="283"/>
      <c r="G920" s="283"/>
      <c r="H920" s="283"/>
      <c r="I920" s="283"/>
      <c r="J920" s="283"/>
      <c r="K920" s="283"/>
      <c r="L920" s="283"/>
      <c r="M920" s="283"/>
      <c r="N920" s="283"/>
      <c r="O920" s="283"/>
      <c r="P920" s="283"/>
      <c r="Q920" s="283"/>
      <c r="R920" s="283"/>
      <c r="S920" s="283"/>
      <c r="T920" s="283"/>
      <c r="U920" s="283"/>
      <c r="V920" s="283"/>
      <c r="W920" s="283"/>
      <c r="X920" s="283"/>
      <c r="Y920" s="283"/>
    </row>
    <row r="921" spans="1:25" ht="15">
      <c r="A921" s="283"/>
      <c r="B921" s="283"/>
      <c r="C921" s="283"/>
      <c r="D921" s="283"/>
      <c r="E921" s="283"/>
      <c r="F921" s="283"/>
      <c r="G921" s="283"/>
      <c r="H921" s="283"/>
      <c r="I921" s="283"/>
      <c r="J921" s="283"/>
      <c r="K921" s="283"/>
      <c r="L921" s="283"/>
      <c r="M921" s="283"/>
      <c r="N921" s="283"/>
      <c r="O921" s="283"/>
      <c r="P921" s="283"/>
      <c r="Q921" s="283"/>
      <c r="R921" s="283"/>
      <c r="S921" s="283"/>
      <c r="T921" s="283"/>
      <c r="U921" s="283"/>
      <c r="V921" s="283"/>
      <c r="W921" s="283"/>
      <c r="X921" s="283"/>
      <c r="Y921" s="283"/>
    </row>
    <row r="922" spans="1:25" ht="15">
      <c r="A922" s="283"/>
      <c r="B922" s="283"/>
      <c r="C922" s="283"/>
      <c r="D922" s="283"/>
      <c r="E922" s="283"/>
      <c r="F922" s="283"/>
      <c r="G922" s="283"/>
      <c r="H922" s="283"/>
      <c r="I922" s="283"/>
      <c r="J922" s="283"/>
      <c r="K922" s="283"/>
      <c r="L922" s="283"/>
      <c r="M922" s="283"/>
      <c r="N922" s="283"/>
      <c r="O922" s="283"/>
      <c r="P922" s="283"/>
      <c r="Q922" s="283"/>
      <c r="R922" s="283"/>
      <c r="S922" s="283"/>
      <c r="T922" s="283"/>
      <c r="U922" s="283"/>
      <c r="V922" s="283"/>
      <c r="W922" s="283"/>
      <c r="X922" s="283"/>
      <c r="Y922" s="283"/>
    </row>
    <row r="923" spans="1:25" ht="15">
      <c r="A923" s="283"/>
      <c r="B923" s="283"/>
      <c r="C923" s="283"/>
      <c r="D923" s="283"/>
      <c r="E923" s="283"/>
      <c r="F923" s="283"/>
      <c r="G923" s="283"/>
      <c r="H923" s="283"/>
      <c r="I923" s="283"/>
      <c r="J923" s="283"/>
      <c r="K923" s="283"/>
      <c r="L923" s="283"/>
      <c r="M923" s="283"/>
      <c r="N923" s="283"/>
      <c r="O923" s="283"/>
      <c r="P923" s="283"/>
      <c r="Q923" s="283"/>
      <c r="R923" s="283"/>
      <c r="S923" s="283"/>
      <c r="T923" s="283"/>
      <c r="U923" s="283"/>
      <c r="V923" s="283"/>
      <c r="W923" s="283"/>
      <c r="X923" s="283"/>
      <c r="Y923" s="283"/>
    </row>
    <row r="924" spans="1:25" ht="15">
      <c r="A924" s="283"/>
      <c r="B924" s="283"/>
      <c r="C924" s="283"/>
      <c r="D924" s="283"/>
      <c r="E924" s="283"/>
      <c r="F924" s="283"/>
      <c r="G924" s="283"/>
      <c r="H924" s="283"/>
      <c r="I924" s="283"/>
      <c r="J924" s="283"/>
      <c r="K924" s="283"/>
      <c r="L924" s="283"/>
      <c r="M924" s="283"/>
      <c r="N924" s="283"/>
      <c r="O924" s="283"/>
      <c r="P924" s="283"/>
      <c r="Q924" s="283"/>
      <c r="R924" s="283"/>
      <c r="S924" s="283"/>
      <c r="T924" s="283"/>
      <c r="U924" s="283"/>
      <c r="V924" s="283"/>
      <c r="W924" s="283"/>
      <c r="X924" s="283"/>
      <c r="Y924" s="283"/>
    </row>
    <row r="925" spans="1:25" ht="15">
      <c r="A925" s="283"/>
      <c r="B925" s="283"/>
      <c r="C925" s="283"/>
      <c r="D925" s="283"/>
      <c r="E925" s="283"/>
      <c r="F925" s="283"/>
      <c r="G925" s="283"/>
      <c r="H925" s="283"/>
      <c r="I925" s="283"/>
      <c r="J925" s="283"/>
      <c r="K925" s="283"/>
      <c r="L925" s="283"/>
      <c r="M925" s="283"/>
      <c r="N925" s="283"/>
      <c r="O925" s="283"/>
      <c r="P925" s="283"/>
      <c r="Q925" s="283"/>
      <c r="R925" s="283"/>
      <c r="S925" s="283"/>
      <c r="T925" s="283"/>
      <c r="U925" s="283"/>
      <c r="V925" s="283"/>
      <c r="W925" s="283"/>
      <c r="X925" s="283"/>
      <c r="Y925" s="283"/>
    </row>
    <row r="926" spans="1:25" ht="15">
      <c r="A926" s="283"/>
      <c r="B926" s="283"/>
      <c r="C926" s="283"/>
      <c r="D926" s="283"/>
      <c r="E926" s="283"/>
      <c r="F926" s="283"/>
      <c r="G926" s="283"/>
      <c r="H926" s="283"/>
      <c r="I926" s="283"/>
      <c r="J926" s="283"/>
      <c r="K926" s="283"/>
      <c r="L926" s="283"/>
      <c r="M926" s="283"/>
      <c r="N926" s="283"/>
      <c r="O926" s="283"/>
      <c r="P926" s="283"/>
      <c r="Q926" s="283"/>
      <c r="R926" s="283"/>
      <c r="S926" s="283"/>
      <c r="T926" s="283"/>
      <c r="U926" s="283"/>
      <c r="V926" s="283"/>
      <c r="W926" s="283"/>
      <c r="X926" s="283"/>
      <c r="Y926" s="283"/>
    </row>
    <row r="927" spans="1:25" ht="15">
      <c r="A927" s="283"/>
      <c r="B927" s="283"/>
      <c r="C927" s="283"/>
      <c r="D927" s="283"/>
      <c r="E927" s="283"/>
      <c r="F927" s="283"/>
      <c r="G927" s="283"/>
      <c r="H927" s="283"/>
      <c r="I927" s="283"/>
      <c r="J927" s="283"/>
      <c r="K927" s="283"/>
      <c r="L927" s="283"/>
      <c r="M927" s="283"/>
      <c r="N927" s="283"/>
      <c r="O927" s="283"/>
      <c r="P927" s="283"/>
      <c r="Q927" s="283"/>
      <c r="R927" s="283"/>
      <c r="S927" s="283"/>
      <c r="T927" s="283"/>
      <c r="U927" s="283"/>
      <c r="V927" s="283"/>
      <c r="W927" s="283"/>
      <c r="X927" s="283"/>
      <c r="Y927" s="283"/>
    </row>
    <row r="928" spans="1:25" ht="15">
      <c r="A928" s="283"/>
      <c r="B928" s="283"/>
      <c r="C928" s="283"/>
      <c r="D928" s="283"/>
      <c r="E928" s="283"/>
      <c r="F928" s="283"/>
      <c r="G928" s="283"/>
      <c r="H928" s="283"/>
      <c r="I928" s="283"/>
      <c r="J928" s="283"/>
      <c r="K928" s="283"/>
      <c r="L928" s="283"/>
      <c r="M928" s="283"/>
      <c r="N928" s="283"/>
      <c r="O928" s="283"/>
      <c r="P928" s="283"/>
      <c r="Q928" s="283"/>
      <c r="R928" s="283"/>
      <c r="S928" s="283"/>
      <c r="T928" s="283"/>
      <c r="U928" s="283"/>
      <c r="V928" s="283"/>
      <c r="W928" s="283"/>
      <c r="X928" s="283"/>
      <c r="Y928" s="283"/>
    </row>
    <row r="929" spans="1:25" ht="15">
      <c r="A929" s="283"/>
      <c r="B929" s="283"/>
      <c r="C929" s="283"/>
      <c r="D929" s="283"/>
      <c r="E929" s="283"/>
      <c r="F929" s="283"/>
      <c r="G929" s="283"/>
      <c r="H929" s="283"/>
      <c r="I929" s="283"/>
      <c r="J929" s="283"/>
      <c r="K929" s="283"/>
      <c r="L929" s="283"/>
      <c r="M929" s="283"/>
      <c r="N929" s="283"/>
      <c r="O929" s="283"/>
      <c r="P929" s="283"/>
      <c r="Q929" s="283"/>
      <c r="R929" s="283"/>
      <c r="S929" s="283"/>
      <c r="T929" s="283"/>
      <c r="U929" s="283"/>
      <c r="V929" s="283"/>
      <c r="W929" s="283"/>
      <c r="X929" s="283"/>
      <c r="Y929" s="283"/>
    </row>
    <row r="930" spans="1:25" ht="15">
      <c r="A930" s="283"/>
      <c r="B930" s="283"/>
      <c r="C930" s="283"/>
      <c r="D930" s="283"/>
      <c r="E930" s="283"/>
      <c r="F930" s="283"/>
      <c r="G930" s="283"/>
      <c r="H930" s="283"/>
      <c r="I930" s="283"/>
      <c r="J930" s="283"/>
      <c r="K930" s="283"/>
      <c r="L930" s="283"/>
      <c r="M930" s="283"/>
      <c r="N930" s="283"/>
      <c r="O930" s="283"/>
      <c r="P930" s="283"/>
      <c r="Q930" s="283"/>
      <c r="R930" s="283"/>
      <c r="S930" s="283"/>
      <c r="T930" s="283"/>
      <c r="U930" s="283"/>
      <c r="V930" s="283"/>
      <c r="W930" s="283"/>
      <c r="X930" s="283"/>
      <c r="Y930" s="283"/>
    </row>
    <row r="931" spans="1:25" ht="15">
      <c r="A931" s="283"/>
      <c r="B931" s="283"/>
      <c r="C931" s="283"/>
      <c r="D931" s="283"/>
      <c r="E931" s="283"/>
      <c r="F931" s="283"/>
      <c r="G931" s="283"/>
      <c r="H931" s="283"/>
      <c r="I931" s="283"/>
      <c r="J931" s="283"/>
      <c r="K931" s="283"/>
      <c r="L931" s="283"/>
      <c r="M931" s="283"/>
      <c r="N931" s="283"/>
      <c r="O931" s="283"/>
      <c r="P931" s="283"/>
      <c r="Q931" s="283"/>
      <c r="R931" s="283"/>
      <c r="S931" s="283"/>
      <c r="T931" s="283"/>
      <c r="U931" s="283"/>
      <c r="V931" s="283"/>
      <c r="W931" s="283"/>
      <c r="X931" s="283"/>
      <c r="Y931" s="283"/>
    </row>
    <row r="932" spans="1:25" ht="15">
      <c r="A932" s="283"/>
      <c r="B932" s="283"/>
      <c r="C932" s="283"/>
      <c r="D932" s="283"/>
      <c r="E932" s="283"/>
      <c r="F932" s="283"/>
      <c r="G932" s="283"/>
      <c r="H932" s="283"/>
      <c r="I932" s="283"/>
      <c r="J932" s="283"/>
      <c r="K932" s="283"/>
      <c r="L932" s="283"/>
      <c r="M932" s="283"/>
      <c r="N932" s="283"/>
      <c r="O932" s="283"/>
      <c r="P932" s="283"/>
      <c r="Q932" s="283"/>
      <c r="R932" s="283"/>
      <c r="S932" s="283"/>
      <c r="T932" s="283"/>
      <c r="U932" s="283"/>
      <c r="V932" s="283"/>
      <c r="W932" s="283"/>
      <c r="X932" s="283"/>
      <c r="Y932" s="283"/>
    </row>
    <row r="933" spans="1:25" ht="15">
      <c r="A933" s="283"/>
      <c r="B933" s="283"/>
      <c r="C933" s="283"/>
      <c r="D933" s="283"/>
      <c r="E933" s="283"/>
      <c r="F933" s="283"/>
      <c r="G933" s="283"/>
      <c r="H933" s="283"/>
      <c r="I933" s="283"/>
      <c r="J933" s="283"/>
      <c r="K933" s="283"/>
      <c r="L933" s="283"/>
      <c r="M933" s="283"/>
      <c r="N933" s="283"/>
      <c r="O933" s="283"/>
      <c r="P933" s="283"/>
      <c r="Q933" s="283"/>
      <c r="R933" s="283"/>
      <c r="S933" s="283"/>
      <c r="T933" s="283"/>
      <c r="U933" s="283"/>
      <c r="V933" s="283"/>
      <c r="W933" s="283"/>
      <c r="X933" s="283"/>
      <c r="Y933" s="283"/>
    </row>
    <row r="934" spans="1:25" ht="15">
      <c r="A934" s="283"/>
      <c r="B934" s="283"/>
      <c r="C934" s="283"/>
      <c r="D934" s="283"/>
      <c r="E934" s="283"/>
      <c r="F934" s="283"/>
      <c r="G934" s="283"/>
      <c r="H934" s="283"/>
      <c r="I934" s="283"/>
      <c r="J934" s="283"/>
      <c r="K934" s="283"/>
      <c r="L934" s="283"/>
      <c r="M934" s="283"/>
      <c r="N934" s="283"/>
      <c r="O934" s="283"/>
      <c r="P934" s="283"/>
      <c r="Q934" s="283"/>
      <c r="R934" s="283"/>
      <c r="S934" s="283"/>
      <c r="T934" s="283"/>
      <c r="U934" s="283"/>
      <c r="V934" s="283"/>
      <c r="W934" s="283"/>
      <c r="X934" s="283"/>
      <c r="Y934" s="283"/>
    </row>
    <row r="935" spans="1:25" ht="15">
      <c r="A935" s="283"/>
      <c r="B935" s="283"/>
      <c r="C935" s="283"/>
      <c r="D935" s="283"/>
      <c r="E935" s="283"/>
      <c r="F935" s="283"/>
      <c r="G935" s="283"/>
      <c r="H935" s="283"/>
      <c r="I935" s="283"/>
      <c r="J935" s="283"/>
      <c r="K935" s="283"/>
      <c r="L935" s="283"/>
      <c r="M935" s="283"/>
      <c r="N935" s="283"/>
      <c r="O935" s="283"/>
      <c r="P935" s="283"/>
      <c r="Q935" s="283"/>
      <c r="R935" s="283"/>
      <c r="S935" s="283"/>
      <c r="T935" s="283"/>
      <c r="U935" s="283"/>
      <c r="V935" s="283"/>
      <c r="W935" s="283"/>
      <c r="X935" s="283"/>
      <c r="Y935" s="283"/>
    </row>
    <row r="936" spans="1:25" ht="15">
      <c r="A936" s="283"/>
      <c r="B936" s="283"/>
      <c r="C936" s="283"/>
      <c r="D936" s="283"/>
      <c r="E936" s="283"/>
      <c r="F936" s="283"/>
      <c r="G936" s="283"/>
      <c r="H936" s="283"/>
      <c r="I936" s="283"/>
      <c r="J936" s="283"/>
      <c r="K936" s="283"/>
      <c r="L936" s="283"/>
      <c r="M936" s="283"/>
      <c r="N936" s="283"/>
      <c r="O936" s="283"/>
      <c r="P936" s="283"/>
      <c r="Q936" s="283"/>
      <c r="R936" s="283"/>
      <c r="S936" s="283"/>
      <c r="T936" s="283"/>
      <c r="U936" s="283"/>
      <c r="V936" s="283"/>
      <c r="W936" s="283"/>
      <c r="X936" s="283"/>
      <c r="Y936" s="283"/>
    </row>
    <row r="937" spans="1:25" ht="15">
      <c r="A937" s="283"/>
      <c r="B937" s="283"/>
      <c r="C937" s="283"/>
      <c r="D937" s="283"/>
      <c r="E937" s="283"/>
      <c r="F937" s="283"/>
      <c r="G937" s="283"/>
      <c r="H937" s="283"/>
      <c r="I937" s="283"/>
      <c r="J937" s="283"/>
      <c r="K937" s="283"/>
      <c r="L937" s="283"/>
      <c r="M937" s="283"/>
      <c r="N937" s="283"/>
      <c r="O937" s="283"/>
      <c r="P937" s="283"/>
      <c r="Q937" s="283"/>
      <c r="R937" s="283"/>
      <c r="S937" s="283"/>
      <c r="T937" s="283"/>
      <c r="U937" s="283"/>
      <c r="V937" s="283"/>
      <c r="W937" s="283"/>
      <c r="X937" s="283"/>
      <c r="Y937" s="283"/>
    </row>
    <row r="938" spans="1:25" ht="15">
      <c r="A938" s="283"/>
      <c r="B938" s="283"/>
      <c r="C938" s="283"/>
      <c r="D938" s="283"/>
      <c r="E938" s="283"/>
      <c r="F938" s="283"/>
      <c r="G938" s="283"/>
      <c r="H938" s="283"/>
      <c r="I938" s="283"/>
      <c r="J938" s="283"/>
      <c r="K938" s="283"/>
      <c r="L938" s="283"/>
      <c r="M938" s="283"/>
      <c r="N938" s="283"/>
      <c r="O938" s="283"/>
      <c r="P938" s="283"/>
      <c r="Q938" s="283"/>
      <c r="R938" s="283"/>
      <c r="S938" s="283"/>
      <c r="T938" s="283"/>
      <c r="U938" s="283"/>
      <c r="V938" s="283"/>
      <c r="W938" s="283"/>
      <c r="X938" s="283"/>
      <c r="Y938" s="283"/>
    </row>
    <row r="939" spans="1:25" ht="15">
      <c r="A939" s="283"/>
      <c r="B939" s="283"/>
      <c r="C939" s="283"/>
      <c r="D939" s="283"/>
      <c r="E939" s="283"/>
      <c r="F939" s="283"/>
      <c r="G939" s="283"/>
      <c r="H939" s="283"/>
      <c r="I939" s="283"/>
      <c r="J939" s="283"/>
      <c r="K939" s="283"/>
      <c r="L939" s="283"/>
      <c r="M939" s="283"/>
      <c r="N939" s="283"/>
      <c r="O939" s="283"/>
      <c r="P939" s="283"/>
      <c r="Q939" s="283"/>
      <c r="R939" s="283"/>
      <c r="S939" s="283"/>
      <c r="T939" s="283"/>
      <c r="U939" s="283"/>
      <c r="V939" s="283"/>
      <c r="W939" s="283"/>
      <c r="X939" s="283"/>
      <c r="Y939" s="283"/>
    </row>
    <row r="940" spans="1:25" ht="15">
      <c r="A940" s="283"/>
      <c r="B940" s="283"/>
      <c r="C940" s="283"/>
      <c r="D940" s="283"/>
      <c r="E940" s="283"/>
      <c r="F940" s="283"/>
      <c r="G940" s="283"/>
      <c r="H940" s="283"/>
      <c r="I940" s="283"/>
      <c r="J940" s="283"/>
      <c r="K940" s="283"/>
      <c r="L940" s="283"/>
      <c r="M940" s="283"/>
      <c r="N940" s="283"/>
      <c r="O940" s="283"/>
      <c r="P940" s="283"/>
      <c r="Q940" s="283"/>
      <c r="R940" s="283"/>
      <c r="S940" s="283"/>
      <c r="T940" s="283"/>
      <c r="U940" s="283"/>
      <c r="V940" s="283"/>
      <c r="W940" s="283"/>
      <c r="X940" s="283"/>
      <c r="Y940" s="283"/>
    </row>
    <row r="941" spans="1:25" ht="15">
      <c r="A941" s="283"/>
      <c r="B941" s="283"/>
      <c r="C941" s="283"/>
      <c r="D941" s="283"/>
      <c r="E941" s="283"/>
      <c r="F941" s="283"/>
      <c r="G941" s="283"/>
      <c r="H941" s="283"/>
      <c r="I941" s="283"/>
      <c r="J941" s="283"/>
      <c r="K941" s="283"/>
      <c r="L941" s="283"/>
      <c r="M941" s="283"/>
      <c r="N941" s="283"/>
      <c r="O941" s="283"/>
      <c r="P941" s="283"/>
      <c r="Q941" s="283"/>
      <c r="R941" s="283"/>
      <c r="S941" s="283"/>
      <c r="T941" s="283"/>
      <c r="U941" s="283"/>
      <c r="V941" s="283"/>
      <c r="W941" s="283"/>
      <c r="X941" s="283"/>
      <c r="Y941" s="283"/>
    </row>
    <row r="942" spans="1:25" ht="15">
      <c r="A942" s="283"/>
      <c r="B942" s="283"/>
      <c r="C942" s="283"/>
      <c r="D942" s="283"/>
      <c r="E942" s="283"/>
      <c r="F942" s="283"/>
      <c r="G942" s="283"/>
      <c r="H942" s="283"/>
      <c r="I942" s="283"/>
      <c r="J942" s="283"/>
      <c r="K942" s="283"/>
      <c r="L942" s="283"/>
      <c r="M942" s="283"/>
      <c r="N942" s="283"/>
      <c r="O942" s="283"/>
      <c r="P942" s="283"/>
      <c r="Q942" s="283"/>
      <c r="R942" s="283"/>
      <c r="S942" s="283"/>
      <c r="T942" s="283"/>
      <c r="U942" s="283"/>
      <c r="V942" s="283"/>
      <c r="W942" s="283"/>
      <c r="X942" s="283"/>
      <c r="Y942" s="283"/>
    </row>
    <row r="943" spans="1:25" ht="15">
      <c r="A943" s="283"/>
      <c r="B943" s="283"/>
      <c r="C943" s="283"/>
      <c r="D943" s="283"/>
      <c r="E943" s="283"/>
      <c r="F943" s="283"/>
      <c r="G943" s="283"/>
      <c r="H943" s="283"/>
      <c r="I943" s="283"/>
      <c r="J943" s="283"/>
      <c r="K943" s="283"/>
      <c r="L943" s="283"/>
      <c r="M943" s="283"/>
      <c r="N943" s="283"/>
      <c r="O943" s="283"/>
      <c r="P943" s="283"/>
      <c r="Q943" s="283"/>
      <c r="R943" s="283"/>
      <c r="S943" s="283"/>
      <c r="T943" s="283"/>
      <c r="U943" s="283"/>
      <c r="V943" s="283"/>
      <c r="W943" s="283"/>
      <c r="X943" s="283"/>
      <c r="Y943" s="283"/>
    </row>
    <row r="944" spans="1:25" ht="15">
      <c r="A944" s="283"/>
      <c r="B944" s="283"/>
      <c r="C944" s="283"/>
      <c r="D944" s="283"/>
      <c r="E944" s="283"/>
      <c r="F944" s="283"/>
      <c r="G944" s="283"/>
      <c r="H944" s="283"/>
      <c r="I944" s="283"/>
      <c r="J944" s="283"/>
      <c r="K944" s="283"/>
      <c r="L944" s="283"/>
      <c r="M944" s="283"/>
      <c r="N944" s="283"/>
      <c r="O944" s="283"/>
      <c r="P944" s="283"/>
      <c r="Q944" s="283"/>
      <c r="R944" s="283"/>
      <c r="S944" s="283"/>
      <c r="T944" s="283"/>
      <c r="U944" s="283"/>
      <c r="V944" s="283"/>
      <c r="W944" s="283"/>
      <c r="X944" s="283"/>
      <c r="Y944" s="283"/>
    </row>
    <row r="945" spans="1:25" ht="15">
      <c r="A945" s="283"/>
      <c r="B945" s="283"/>
      <c r="C945" s="283"/>
      <c r="D945" s="283"/>
      <c r="E945" s="283"/>
      <c r="F945" s="283"/>
      <c r="G945" s="283"/>
      <c r="H945" s="283"/>
      <c r="I945" s="283"/>
      <c r="J945" s="283"/>
      <c r="K945" s="283"/>
      <c r="L945" s="283"/>
      <c r="M945" s="283"/>
      <c r="N945" s="283"/>
      <c r="O945" s="283"/>
      <c r="P945" s="283"/>
      <c r="Q945" s="283"/>
      <c r="R945" s="283"/>
      <c r="S945" s="283"/>
      <c r="T945" s="283"/>
      <c r="U945" s="283"/>
      <c r="V945" s="283"/>
      <c r="W945" s="283"/>
      <c r="X945" s="283"/>
      <c r="Y945" s="283"/>
    </row>
    <row r="946" spans="1:25" ht="15">
      <c r="A946" s="283"/>
      <c r="B946" s="283"/>
      <c r="C946" s="283"/>
      <c r="D946" s="283"/>
      <c r="E946" s="283"/>
      <c r="F946" s="283"/>
      <c r="G946" s="283"/>
      <c r="H946" s="283"/>
      <c r="I946" s="283"/>
      <c r="J946" s="283"/>
      <c r="K946" s="283"/>
      <c r="L946" s="283"/>
      <c r="M946" s="283"/>
      <c r="N946" s="283"/>
      <c r="O946" s="283"/>
      <c r="P946" s="283"/>
      <c r="Q946" s="283"/>
      <c r="R946" s="283"/>
      <c r="S946" s="283"/>
      <c r="T946" s="283"/>
      <c r="U946" s="283"/>
      <c r="V946" s="283"/>
      <c r="W946" s="283"/>
      <c r="X946" s="283"/>
      <c r="Y946" s="283"/>
    </row>
    <row r="947" spans="1:25" ht="15">
      <c r="A947" s="283"/>
      <c r="B947" s="283"/>
      <c r="C947" s="283"/>
      <c r="D947" s="283"/>
      <c r="E947" s="283"/>
      <c r="F947" s="283"/>
      <c r="G947" s="283"/>
      <c r="H947" s="283"/>
      <c r="I947" s="283"/>
      <c r="J947" s="283"/>
      <c r="K947" s="283"/>
      <c r="L947" s="283"/>
      <c r="M947" s="283"/>
      <c r="N947" s="283"/>
      <c r="O947" s="283"/>
      <c r="P947" s="283"/>
      <c r="Q947" s="283"/>
      <c r="R947" s="283"/>
      <c r="S947" s="283"/>
      <c r="T947" s="283"/>
      <c r="U947" s="283"/>
      <c r="V947" s="283"/>
      <c r="W947" s="283"/>
      <c r="X947" s="283"/>
      <c r="Y947" s="283"/>
    </row>
    <row r="948" spans="1:25" ht="15">
      <c r="A948" s="283"/>
      <c r="B948" s="283"/>
      <c r="C948" s="283"/>
      <c r="D948" s="283"/>
      <c r="E948" s="283"/>
      <c r="F948" s="283"/>
      <c r="G948" s="283"/>
      <c r="H948" s="283"/>
      <c r="I948" s="283"/>
      <c r="J948" s="283"/>
      <c r="K948" s="283"/>
      <c r="L948" s="283"/>
      <c r="M948" s="283"/>
      <c r="N948" s="283"/>
      <c r="O948" s="283"/>
      <c r="P948" s="283"/>
      <c r="Q948" s="283"/>
      <c r="R948" s="283"/>
      <c r="S948" s="283"/>
      <c r="T948" s="283"/>
      <c r="U948" s="283"/>
      <c r="V948" s="283"/>
      <c r="W948" s="283"/>
      <c r="X948" s="283"/>
      <c r="Y948" s="283"/>
    </row>
    <row r="949" spans="1:25" ht="15">
      <c r="A949" s="283"/>
      <c r="B949" s="283"/>
      <c r="C949" s="283"/>
      <c r="D949" s="283"/>
      <c r="E949" s="283"/>
      <c r="F949" s="283"/>
      <c r="G949" s="283"/>
      <c r="H949" s="283"/>
      <c r="I949" s="283"/>
      <c r="J949" s="283"/>
      <c r="K949" s="283"/>
      <c r="L949" s="283"/>
      <c r="M949" s="283"/>
      <c r="N949" s="283"/>
      <c r="O949" s="283"/>
      <c r="P949" s="283"/>
      <c r="Q949" s="283"/>
      <c r="R949" s="283"/>
      <c r="S949" s="283"/>
      <c r="T949" s="283"/>
      <c r="U949" s="283"/>
      <c r="V949" s="283"/>
      <c r="W949" s="283"/>
      <c r="X949" s="283"/>
      <c r="Y949" s="283"/>
    </row>
    <row r="950" spans="1:25" ht="15">
      <c r="A950" s="283"/>
      <c r="B950" s="283"/>
      <c r="C950" s="283"/>
      <c r="D950" s="283"/>
      <c r="E950" s="283"/>
      <c r="F950" s="283"/>
      <c r="G950" s="283"/>
      <c r="H950" s="283"/>
      <c r="I950" s="283"/>
      <c r="J950" s="283"/>
      <c r="K950" s="283"/>
      <c r="L950" s="283"/>
      <c r="M950" s="283"/>
      <c r="N950" s="283"/>
      <c r="O950" s="283"/>
      <c r="P950" s="283"/>
      <c r="Q950" s="283"/>
      <c r="R950" s="283"/>
      <c r="S950" s="283"/>
      <c r="T950" s="283"/>
      <c r="U950" s="283"/>
      <c r="V950" s="283"/>
      <c r="W950" s="283"/>
      <c r="X950" s="283"/>
      <c r="Y950" s="283"/>
    </row>
    <row r="951" spans="1:25" ht="15">
      <c r="A951" s="283"/>
      <c r="B951" s="283"/>
      <c r="C951" s="283"/>
      <c r="D951" s="283"/>
      <c r="E951" s="283"/>
      <c r="F951" s="283"/>
      <c r="G951" s="283"/>
      <c r="H951" s="283"/>
      <c r="I951" s="283"/>
      <c r="J951" s="283"/>
      <c r="K951" s="283"/>
      <c r="L951" s="283"/>
      <c r="M951" s="283"/>
      <c r="N951" s="283"/>
      <c r="O951" s="283"/>
      <c r="P951" s="283"/>
      <c r="Q951" s="283"/>
      <c r="R951" s="283"/>
      <c r="S951" s="283"/>
      <c r="T951" s="283"/>
      <c r="U951" s="283"/>
      <c r="V951" s="283"/>
      <c r="W951" s="283"/>
      <c r="X951" s="283"/>
      <c r="Y951" s="283"/>
    </row>
    <row r="952" spans="1:25" ht="15">
      <c r="A952" s="283"/>
      <c r="B952" s="283"/>
      <c r="C952" s="283"/>
      <c r="D952" s="283"/>
      <c r="E952" s="283"/>
      <c r="F952" s="283"/>
      <c r="G952" s="283"/>
      <c r="H952" s="283"/>
      <c r="I952" s="283"/>
      <c r="J952" s="283"/>
      <c r="K952" s="283"/>
      <c r="L952" s="283"/>
      <c r="M952" s="283"/>
      <c r="N952" s="283"/>
      <c r="O952" s="283"/>
      <c r="P952" s="283"/>
      <c r="Q952" s="283"/>
      <c r="R952" s="283"/>
      <c r="S952" s="283"/>
      <c r="T952" s="283"/>
      <c r="U952" s="283"/>
      <c r="V952" s="283"/>
      <c r="W952" s="283"/>
      <c r="X952" s="283"/>
      <c r="Y952" s="283"/>
    </row>
    <row r="953" spans="1:25" ht="15">
      <c r="A953" s="283"/>
      <c r="B953" s="283"/>
      <c r="C953" s="283"/>
      <c r="D953" s="283"/>
      <c r="E953" s="283"/>
      <c r="F953" s="283"/>
      <c r="G953" s="283"/>
      <c r="H953" s="283"/>
      <c r="I953" s="283"/>
      <c r="J953" s="283"/>
      <c r="K953" s="283"/>
      <c r="L953" s="283"/>
      <c r="M953" s="283"/>
      <c r="N953" s="283"/>
      <c r="O953" s="283"/>
      <c r="P953" s="283"/>
      <c r="Q953" s="283"/>
      <c r="R953" s="283"/>
      <c r="S953" s="283"/>
      <c r="T953" s="283"/>
      <c r="U953" s="283"/>
      <c r="V953" s="283"/>
      <c r="W953" s="283"/>
      <c r="X953" s="283"/>
      <c r="Y953" s="283"/>
    </row>
    <row r="954" spans="1:25" ht="15">
      <c r="A954" s="283"/>
      <c r="B954" s="283"/>
      <c r="C954" s="283"/>
      <c r="D954" s="283"/>
      <c r="E954" s="283"/>
      <c r="F954" s="283"/>
      <c r="G954" s="283"/>
      <c r="H954" s="283"/>
      <c r="I954" s="283"/>
      <c r="J954" s="283"/>
      <c r="K954" s="283"/>
      <c r="L954" s="283"/>
      <c r="M954" s="283"/>
      <c r="N954" s="283"/>
      <c r="O954" s="283"/>
      <c r="P954" s="283"/>
      <c r="Q954" s="283"/>
      <c r="R954" s="283"/>
      <c r="S954" s="283"/>
      <c r="T954" s="283"/>
      <c r="U954" s="283"/>
      <c r="V954" s="283"/>
      <c r="W954" s="283"/>
      <c r="X954" s="283"/>
      <c r="Y954" s="283"/>
    </row>
    <row r="955" spans="1:25" ht="15">
      <c r="A955" s="283"/>
      <c r="B955" s="283"/>
      <c r="C955" s="283"/>
      <c r="D955" s="283"/>
      <c r="E955" s="283"/>
      <c r="F955" s="283"/>
      <c r="G955" s="283"/>
      <c r="H955" s="283"/>
      <c r="I955" s="283"/>
      <c r="J955" s="283"/>
      <c r="K955" s="283"/>
      <c r="L955" s="283"/>
      <c r="M955" s="283"/>
      <c r="N955" s="283"/>
      <c r="O955" s="283"/>
      <c r="P955" s="283"/>
      <c r="Q955" s="283"/>
      <c r="R955" s="283"/>
      <c r="S955" s="283"/>
      <c r="T955" s="283"/>
      <c r="U955" s="283"/>
      <c r="V955" s="283"/>
      <c r="W955" s="283"/>
      <c r="X955" s="283"/>
      <c r="Y955" s="283"/>
    </row>
    <row r="956" spans="1:25" ht="15">
      <c r="A956" s="283"/>
      <c r="B956" s="283"/>
      <c r="C956" s="283"/>
      <c r="D956" s="283"/>
      <c r="E956" s="283"/>
      <c r="F956" s="283"/>
      <c r="G956" s="283"/>
      <c r="H956" s="283"/>
      <c r="I956" s="283"/>
      <c r="J956" s="283"/>
      <c r="K956" s="283"/>
      <c r="L956" s="283"/>
      <c r="M956" s="283"/>
      <c r="N956" s="283"/>
      <c r="O956" s="283"/>
      <c r="P956" s="283"/>
      <c r="Q956" s="283"/>
      <c r="R956" s="283"/>
      <c r="S956" s="283"/>
      <c r="T956" s="283"/>
      <c r="U956" s="283"/>
      <c r="V956" s="283"/>
      <c r="W956" s="283"/>
      <c r="X956" s="283"/>
      <c r="Y956" s="283"/>
    </row>
    <row r="957" spans="1:25" ht="15">
      <c r="A957" s="283"/>
      <c r="B957" s="283"/>
      <c r="C957" s="283"/>
      <c r="D957" s="283"/>
      <c r="E957" s="283"/>
      <c r="F957" s="283"/>
      <c r="G957" s="283"/>
      <c r="H957" s="283"/>
      <c r="I957" s="283"/>
      <c r="J957" s="283"/>
      <c r="K957" s="283"/>
      <c r="L957" s="283"/>
      <c r="M957" s="283"/>
      <c r="N957" s="283"/>
      <c r="O957" s="283"/>
      <c r="P957" s="283"/>
      <c r="Q957" s="283"/>
      <c r="R957" s="283"/>
      <c r="S957" s="283"/>
      <c r="T957" s="283"/>
      <c r="U957" s="283"/>
      <c r="V957" s="283"/>
      <c r="W957" s="283"/>
      <c r="X957" s="283"/>
      <c r="Y957" s="283"/>
    </row>
    <row r="958" spans="1:25" ht="15">
      <c r="A958" s="283"/>
      <c r="B958" s="283"/>
      <c r="C958" s="283"/>
      <c r="D958" s="283"/>
      <c r="E958" s="283"/>
      <c r="F958" s="283"/>
      <c r="G958" s="283"/>
      <c r="H958" s="283"/>
      <c r="I958" s="283"/>
      <c r="J958" s="283"/>
      <c r="K958" s="283"/>
      <c r="L958" s="283"/>
      <c r="M958" s="283"/>
      <c r="N958" s="283"/>
      <c r="O958" s="283"/>
      <c r="P958" s="283"/>
      <c r="Q958" s="283"/>
      <c r="R958" s="283"/>
      <c r="S958" s="283"/>
      <c r="T958" s="283"/>
      <c r="U958" s="283"/>
      <c r="V958" s="283"/>
      <c r="W958" s="283"/>
      <c r="X958" s="283"/>
      <c r="Y958" s="283"/>
    </row>
    <row r="959" spans="1:25" ht="15">
      <c r="A959" s="283"/>
      <c r="B959" s="283"/>
      <c r="C959" s="283"/>
      <c r="D959" s="283"/>
      <c r="E959" s="283"/>
      <c r="F959" s="283"/>
      <c r="G959" s="283"/>
      <c r="H959" s="283"/>
      <c r="I959" s="283"/>
      <c r="J959" s="283"/>
      <c r="K959" s="283"/>
      <c r="L959" s="283"/>
      <c r="M959" s="283"/>
      <c r="N959" s="283"/>
      <c r="O959" s="283"/>
      <c r="P959" s="283"/>
      <c r="Q959" s="283"/>
      <c r="R959" s="283"/>
      <c r="S959" s="283"/>
      <c r="T959" s="283"/>
      <c r="U959" s="283"/>
      <c r="V959" s="283"/>
      <c r="W959" s="283"/>
      <c r="X959" s="283"/>
      <c r="Y959" s="283"/>
    </row>
    <row r="960" spans="1:25" ht="15">
      <c r="A960" s="283"/>
      <c r="B960" s="283"/>
      <c r="C960" s="283"/>
      <c r="D960" s="283"/>
      <c r="E960" s="283"/>
      <c r="F960" s="283"/>
      <c r="G960" s="283"/>
      <c r="H960" s="283"/>
      <c r="I960" s="283"/>
      <c r="J960" s="283"/>
      <c r="K960" s="283"/>
      <c r="L960" s="283"/>
      <c r="M960" s="283"/>
      <c r="N960" s="283"/>
      <c r="O960" s="283"/>
      <c r="P960" s="283"/>
      <c r="Q960" s="283"/>
      <c r="R960" s="283"/>
      <c r="S960" s="283"/>
      <c r="T960" s="283"/>
      <c r="U960" s="283"/>
      <c r="V960" s="283"/>
      <c r="W960" s="283"/>
      <c r="X960" s="283"/>
      <c r="Y960" s="283"/>
    </row>
    <row r="961" spans="1:25" ht="15">
      <c r="A961" s="283"/>
      <c r="B961" s="283"/>
      <c r="C961" s="283"/>
      <c r="D961" s="283"/>
      <c r="E961" s="283"/>
      <c r="F961" s="283"/>
      <c r="G961" s="283"/>
      <c r="H961" s="283"/>
      <c r="I961" s="283"/>
      <c r="J961" s="283"/>
      <c r="K961" s="283"/>
      <c r="L961" s="283"/>
      <c r="M961" s="283"/>
      <c r="N961" s="283"/>
      <c r="O961" s="283"/>
      <c r="P961" s="283"/>
      <c r="Q961" s="283"/>
      <c r="R961" s="283"/>
      <c r="S961" s="283"/>
      <c r="T961" s="283"/>
      <c r="U961" s="283"/>
      <c r="V961" s="283"/>
      <c r="W961" s="283"/>
      <c r="X961" s="283"/>
      <c r="Y961" s="283"/>
    </row>
    <row r="962" spans="1:25" ht="15">
      <c r="A962" s="283"/>
      <c r="B962" s="283"/>
      <c r="C962" s="283"/>
      <c r="D962" s="283"/>
      <c r="E962" s="283"/>
      <c r="F962" s="283"/>
      <c r="G962" s="283"/>
      <c r="H962" s="283"/>
      <c r="I962" s="283"/>
      <c r="J962" s="283"/>
      <c r="K962" s="283"/>
      <c r="L962" s="283"/>
      <c r="M962" s="283"/>
      <c r="N962" s="283"/>
      <c r="O962" s="283"/>
      <c r="P962" s="283"/>
      <c r="Q962" s="283"/>
      <c r="R962" s="283"/>
      <c r="S962" s="283"/>
      <c r="T962" s="283"/>
      <c r="U962" s="283"/>
      <c r="V962" s="283"/>
      <c r="W962" s="283"/>
      <c r="X962" s="283"/>
      <c r="Y962" s="283"/>
    </row>
    <row r="963" spans="1:25" ht="15">
      <c r="A963" s="283"/>
      <c r="B963" s="283"/>
      <c r="C963" s="283"/>
      <c r="D963" s="283"/>
      <c r="E963" s="283"/>
      <c r="F963" s="283"/>
      <c r="G963" s="283"/>
      <c r="H963" s="283"/>
      <c r="I963" s="283"/>
      <c r="J963" s="283"/>
      <c r="K963" s="283"/>
      <c r="L963" s="283"/>
      <c r="M963" s="283"/>
      <c r="N963" s="283"/>
      <c r="O963" s="283"/>
      <c r="P963" s="283"/>
      <c r="Q963" s="283"/>
      <c r="R963" s="283"/>
      <c r="S963" s="283"/>
      <c r="T963" s="283"/>
      <c r="U963" s="283"/>
      <c r="V963" s="283"/>
      <c r="W963" s="283"/>
      <c r="X963" s="283"/>
      <c r="Y963" s="283"/>
    </row>
    <row r="964" spans="1:25" ht="15">
      <c r="A964" s="283"/>
      <c r="B964" s="283"/>
      <c r="C964" s="283"/>
      <c r="D964" s="283"/>
      <c r="E964" s="283"/>
      <c r="F964" s="283"/>
      <c r="G964" s="283"/>
      <c r="H964" s="283"/>
      <c r="I964" s="283"/>
      <c r="J964" s="283"/>
      <c r="K964" s="283"/>
      <c r="L964" s="283"/>
      <c r="M964" s="283"/>
      <c r="N964" s="283"/>
      <c r="O964" s="283"/>
      <c r="P964" s="283"/>
      <c r="Q964" s="283"/>
      <c r="R964" s="283"/>
      <c r="S964" s="283"/>
      <c r="T964" s="283"/>
      <c r="U964" s="283"/>
      <c r="V964" s="283"/>
      <c r="W964" s="283"/>
      <c r="X964" s="283"/>
      <c r="Y964" s="283"/>
    </row>
    <row r="965" spans="1:25" ht="15">
      <c r="A965" s="283"/>
      <c r="B965" s="283"/>
      <c r="C965" s="283"/>
      <c r="D965" s="283"/>
      <c r="E965" s="283"/>
      <c r="F965" s="283"/>
      <c r="G965" s="283"/>
      <c r="H965" s="283"/>
      <c r="I965" s="283"/>
      <c r="J965" s="283"/>
      <c r="K965" s="283"/>
      <c r="L965" s="283"/>
      <c r="M965" s="283"/>
      <c r="N965" s="283"/>
      <c r="O965" s="283"/>
      <c r="P965" s="283"/>
      <c r="Q965" s="283"/>
      <c r="R965" s="283"/>
      <c r="S965" s="283"/>
      <c r="T965" s="283"/>
      <c r="U965" s="283"/>
      <c r="V965" s="283"/>
      <c r="W965" s="283"/>
      <c r="X965" s="283"/>
      <c r="Y965" s="283"/>
    </row>
    <row r="966" spans="1:25" ht="15">
      <c r="A966" s="283"/>
      <c r="B966" s="283"/>
      <c r="C966" s="283"/>
      <c r="D966" s="283"/>
      <c r="E966" s="283"/>
      <c r="F966" s="283"/>
      <c r="G966" s="283"/>
      <c r="H966" s="283"/>
      <c r="I966" s="283"/>
      <c r="J966" s="283"/>
      <c r="K966" s="283"/>
      <c r="L966" s="283"/>
      <c r="M966" s="283"/>
      <c r="N966" s="283"/>
      <c r="O966" s="283"/>
      <c r="P966" s="283"/>
      <c r="Q966" s="283"/>
      <c r="R966" s="283"/>
      <c r="S966" s="283"/>
      <c r="T966" s="283"/>
      <c r="U966" s="283"/>
      <c r="V966" s="283"/>
      <c r="W966" s="283"/>
      <c r="X966" s="283"/>
      <c r="Y966" s="283"/>
    </row>
    <row r="967" spans="1:25" ht="15">
      <c r="A967" s="283"/>
      <c r="B967" s="283"/>
      <c r="C967" s="283"/>
      <c r="D967" s="283"/>
      <c r="E967" s="283"/>
      <c r="F967" s="283"/>
      <c r="G967" s="283"/>
      <c r="H967" s="283"/>
      <c r="I967" s="283"/>
      <c r="J967" s="283"/>
      <c r="K967" s="283"/>
      <c r="L967" s="283"/>
      <c r="M967" s="283"/>
      <c r="N967" s="283"/>
      <c r="O967" s="283"/>
      <c r="P967" s="283"/>
      <c r="Q967" s="283"/>
      <c r="R967" s="283"/>
      <c r="S967" s="283"/>
      <c r="T967" s="283"/>
      <c r="U967" s="283"/>
      <c r="V967" s="283"/>
      <c r="W967" s="283"/>
      <c r="X967" s="283"/>
      <c r="Y967" s="283"/>
    </row>
    <row r="968" spans="1:25" ht="15">
      <c r="A968" s="283"/>
      <c r="B968" s="283"/>
      <c r="C968" s="283"/>
      <c r="D968" s="283"/>
      <c r="E968" s="283"/>
      <c r="F968" s="283"/>
      <c r="G968" s="283"/>
      <c r="H968" s="283"/>
      <c r="I968" s="283"/>
      <c r="J968" s="283"/>
      <c r="K968" s="283"/>
      <c r="L968" s="283"/>
      <c r="M968" s="283"/>
      <c r="N968" s="283"/>
      <c r="O968" s="283"/>
      <c r="P968" s="283"/>
      <c r="Q968" s="283"/>
      <c r="R968" s="283"/>
      <c r="S968" s="283"/>
      <c r="T968" s="283"/>
      <c r="U968" s="283"/>
      <c r="V968" s="283"/>
      <c r="W968" s="283"/>
      <c r="X968" s="283"/>
      <c r="Y968" s="283"/>
    </row>
    <row r="969" spans="1:25" ht="15">
      <c r="A969" s="283"/>
      <c r="B969" s="283"/>
      <c r="C969" s="283"/>
      <c r="D969" s="283"/>
      <c r="E969" s="283"/>
      <c r="F969" s="283"/>
      <c r="G969" s="283"/>
      <c r="H969" s="283"/>
      <c r="I969" s="283"/>
      <c r="J969" s="283"/>
      <c r="K969" s="283"/>
      <c r="L969" s="283"/>
      <c r="M969" s="283"/>
      <c r="N969" s="283"/>
      <c r="O969" s="283"/>
      <c r="P969" s="283"/>
      <c r="Q969" s="283"/>
      <c r="R969" s="283"/>
      <c r="S969" s="283"/>
      <c r="T969" s="283"/>
      <c r="U969" s="283"/>
      <c r="V969" s="283"/>
      <c r="W969" s="283"/>
      <c r="X969" s="283"/>
      <c r="Y969" s="283"/>
    </row>
    <row r="970" spans="1:25" ht="15">
      <c r="A970" s="283"/>
      <c r="B970" s="283"/>
      <c r="C970" s="283"/>
      <c r="D970" s="283"/>
      <c r="E970" s="283"/>
      <c r="F970" s="283"/>
      <c r="G970" s="283"/>
      <c r="H970" s="283"/>
      <c r="I970" s="283"/>
      <c r="J970" s="283"/>
      <c r="K970" s="283"/>
      <c r="L970" s="283"/>
      <c r="M970" s="283"/>
      <c r="N970" s="283"/>
      <c r="O970" s="283"/>
      <c r="P970" s="283"/>
      <c r="Q970" s="283"/>
      <c r="R970" s="283"/>
      <c r="S970" s="283"/>
      <c r="T970" s="283"/>
      <c r="U970" s="283"/>
      <c r="V970" s="283"/>
      <c r="W970" s="283"/>
      <c r="X970" s="283"/>
      <c r="Y970" s="283"/>
    </row>
    <row r="971" spans="1:25" ht="15">
      <c r="A971" s="283"/>
      <c r="B971" s="283"/>
      <c r="C971" s="283"/>
      <c r="D971" s="283"/>
      <c r="E971" s="283"/>
      <c r="F971" s="283"/>
      <c r="G971" s="283"/>
      <c r="H971" s="283"/>
      <c r="I971" s="283"/>
      <c r="J971" s="283"/>
      <c r="K971" s="283"/>
      <c r="L971" s="283"/>
      <c r="M971" s="283"/>
      <c r="N971" s="283"/>
      <c r="O971" s="283"/>
      <c r="P971" s="283"/>
      <c r="Q971" s="283"/>
      <c r="R971" s="283"/>
      <c r="S971" s="283"/>
      <c r="T971" s="283"/>
      <c r="U971" s="283"/>
      <c r="V971" s="283"/>
      <c r="W971" s="283"/>
      <c r="X971" s="283"/>
      <c r="Y971" s="283"/>
    </row>
    <row r="972" spans="1:25" ht="15">
      <c r="A972" s="283"/>
      <c r="B972" s="283"/>
      <c r="C972" s="283"/>
      <c r="D972" s="283"/>
      <c r="E972" s="283"/>
      <c r="F972" s="283"/>
      <c r="G972" s="283"/>
      <c r="H972" s="283"/>
      <c r="I972" s="283"/>
      <c r="J972" s="283"/>
      <c r="K972" s="283"/>
      <c r="L972" s="283"/>
      <c r="M972" s="283"/>
      <c r="N972" s="283"/>
      <c r="O972" s="283"/>
      <c r="P972" s="283"/>
      <c r="Q972" s="283"/>
      <c r="R972" s="283"/>
      <c r="S972" s="283"/>
      <c r="T972" s="283"/>
      <c r="U972" s="283"/>
      <c r="V972" s="283"/>
      <c r="W972" s="283"/>
      <c r="X972" s="283"/>
      <c r="Y972" s="283"/>
    </row>
    <row r="973" spans="1:25" ht="15">
      <c r="A973" s="283"/>
      <c r="B973" s="283"/>
      <c r="C973" s="283"/>
      <c r="D973" s="283"/>
      <c r="E973" s="283"/>
      <c r="F973" s="283"/>
      <c r="G973" s="283"/>
      <c r="H973" s="283"/>
      <c r="I973" s="283"/>
      <c r="J973" s="283"/>
      <c r="K973" s="283"/>
      <c r="L973" s="283"/>
      <c r="M973" s="283"/>
      <c r="N973" s="283"/>
      <c r="O973" s="283"/>
      <c r="P973" s="283"/>
      <c r="Q973" s="283"/>
      <c r="R973" s="283"/>
      <c r="S973" s="283"/>
      <c r="T973" s="283"/>
      <c r="U973" s="283"/>
      <c r="V973" s="283"/>
      <c r="W973" s="283"/>
      <c r="X973" s="283"/>
      <c r="Y973" s="283"/>
    </row>
    <row r="974" spans="1:25" ht="15">
      <c r="A974" s="283"/>
      <c r="B974" s="283"/>
      <c r="C974" s="283"/>
      <c r="D974" s="283"/>
      <c r="E974" s="283"/>
      <c r="F974" s="283"/>
      <c r="G974" s="283"/>
      <c r="H974" s="283"/>
      <c r="I974" s="283"/>
      <c r="J974" s="283"/>
      <c r="K974" s="283"/>
      <c r="L974" s="283"/>
      <c r="M974" s="283"/>
      <c r="N974" s="283"/>
      <c r="O974" s="283"/>
      <c r="P974" s="283"/>
      <c r="Q974" s="283"/>
      <c r="R974" s="283"/>
      <c r="S974" s="283"/>
      <c r="T974" s="283"/>
      <c r="U974" s="283"/>
      <c r="V974" s="283"/>
      <c r="W974" s="283"/>
      <c r="X974" s="283"/>
      <c r="Y974" s="283"/>
    </row>
    <row r="975" spans="1:25" ht="15">
      <c r="A975" s="283"/>
      <c r="B975" s="283"/>
      <c r="C975" s="283"/>
      <c r="D975" s="283"/>
      <c r="E975" s="283"/>
      <c r="F975" s="283"/>
      <c r="G975" s="283"/>
      <c r="H975" s="283"/>
      <c r="I975" s="283"/>
      <c r="J975" s="283"/>
      <c r="K975" s="283"/>
      <c r="L975" s="283"/>
      <c r="M975" s="283"/>
      <c r="N975" s="283"/>
      <c r="O975" s="283"/>
      <c r="P975" s="283"/>
      <c r="Q975" s="283"/>
      <c r="R975" s="283"/>
      <c r="S975" s="283"/>
      <c r="T975" s="283"/>
      <c r="U975" s="283"/>
      <c r="V975" s="283"/>
      <c r="W975" s="283"/>
      <c r="X975" s="283"/>
      <c r="Y975" s="283"/>
    </row>
    <row r="976" spans="1:25" ht="15">
      <c r="A976" s="283"/>
      <c r="B976" s="283"/>
      <c r="C976" s="283"/>
      <c r="D976" s="283"/>
      <c r="E976" s="283"/>
      <c r="F976" s="283"/>
      <c r="G976" s="283"/>
      <c r="H976" s="283"/>
      <c r="I976" s="283"/>
      <c r="J976" s="283"/>
      <c r="K976" s="283"/>
      <c r="L976" s="283"/>
      <c r="M976" s="283"/>
      <c r="N976" s="283"/>
      <c r="O976" s="283"/>
      <c r="P976" s="283"/>
      <c r="Q976" s="283"/>
      <c r="R976" s="283"/>
      <c r="S976" s="283"/>
      <c r="T976" s="283"/>
      <c r="U976" s="283"/>
      <c r="V976" s="283"/>
      <c r="W976" s="283"/>
      <c r="X976" s="283"/>
      <c r="Y976" s="283"/>
    </row>
    <row r="977" spans="1:25" ht="15">
      <c r="A977" s="283"/>
      <c r="B977" s="283"/>
      <c r="C977" s="283"/>
      <c r="D977" s="283"/>
      <c r="E977" s="283"/>
      <c r="F977" s="283"/>
      <c r="G977" s="283"/>
      <c r="H977" s="283"/>
      <c r="I977" s="283"/>
      <c r="J977" s="283"/>
      <c r="K977" s="283"/>
      <c r="L977" s="283"/>
      <c r="M977" s="283"/>
      <c r="N977" s="283"/>
      <c r="O977" s="283"/>
      <c r="P977" s="283"/>
      <c r="Q977" s="283"/>
      <c r="R977" s="283"/>
      <c r="S977" s="283"/>
      <c r="T977" s="283"/>
      <c r="U977" s="283"/>
      <c r="V977" s="283"/>
      <c r="W977" s="283"/>
      <c r="X977" s="283"/>
      <c r="Y977" s="283"/>
    </row>
    <row r="978" spans="1:25" ht="15">
      <c r="A978" s="283"/>
      <c r="B978" s="283"/>
      <c r="C978" s="283"/>
      <c r="D978" s="283"/>
      <c r="E978" s="283"/>
      <c r="F978" s="283"/>
      <c r="G978" s="283"/>
      <c r="H978" s="283"/>
      <c r="I978" s="283"/>
      <c r="J978" s="283"/>
      <c r="K978" s="283"/>
      <c r="L978" s="283"/>
      <c r="M978" s="283"/>
      <c r="N978" s="283"/>
      <c r="O978" s="283"/>
      <c r="P978" s="283"/>
      <c r="Q978" s="283"/>
      <c r="R978" s="283"/>
      <c r="S978" s="283"/>
      <c r="T978" s="283"/>
      <c r="U978" s="283"/>
      <c r="V978" s="283"/>
      <c r="W978" s="283"/>
      <c r="X978" s="283"/>
      <c r="Y978" s="283"/>
    </row>
    <row r="979" spans="1:25" ht="15">
      <c r="A979" s="283"/>
      <c r="B979" s="283"/>
      <c r="C979" s="283"/>
      <c r="D979" s="283"/>
      <c r="E979" s="283"/>
      <c r="F979" s="283"/>
      <c r="G979" s="283"/>
      <c r="H979" s="283"/>
      <c r="I979" s="283"/>
      <c r="J979" s="283"/>
      <c r="K979" s="283"/>
      <c r="L979" s="283"/>
      <c r="M979" s="283"/>
      <c r="N979" s="283"/>
      <c r="O979" s="283"/>
      <c r="P979" s="283"/>
      <c r="Q979" s="283"/>
      <c r="R979" s="283"/>
      <c r="S979" s="283"/>
      <c r="T979" s="283"/>
      <c r="U979" s="283"/>
      <c r="V979" s="283"/>
      <c r="W979" s="283"/>
      <c r="X979" s="283"/>
      <c r="Y979" s="283"/>
    </row>
    <row r="980" spans="1:25" ht="15">
      <c r="A980" s="283"/>
      <c r="B980" s="283"/>
      <c r="C980" s="283"/>
      <c r="D980" s="283"/>
      <c r="E980" s="283"/>
      <c r="F980" s="283"/>
      <c r="G980" s="283"/>
      <c r="H980" s="283"/>
      <c r="I980" s="283"/>
      <c r="J980" s="283"/>
      <c r="K980" s="283"/>
      <c r="L980" s="283"/>
      <c r="M980" s="283"/>
      <c r="N980" s="283"/>
      <c r="O980" s="283"/>
      <c r="P980" s="283"/>
      <c r="Q980" s="283"/>
      <c r="R980" s="283"/>
      <c r="S980" s="283"/>
      <c r="T980" s="283"/>
      <c r="U980" s="283"/>
      <c r="V980" s="283"/>
      <c r="W980" s="283"/>
      <c r="X980" s="283"/>
      <c r="Y980" s="283"/>
    </row>
    <row r="981" spans="1:25" ht="15">
      <c r="A981" s="283"/>
      <c r="B981" s="283"/>
      <c r="C981" s="283"/>
      <c r="D981" s="283"/>
      <c r="E981" s="283"/>
      <c r="F981" s="283"/>
      <c r="G981" s="283"/>
      <c r="H981" s="283"/>
      <c r="I981" s="283"/>
      <c r="J981" s="283"/>
      <c r="K981" s="283"/>
      <c r="L981" s="283"/>
      <c r="M981" s="283"/>
      <c r="N981" s="283"/>
      <c r="O981" s="283"/>
      <c r="P981" s="283"/>
      <c r="Q981" s="283"/>
      <c r="R981" s="283"/>
      <c r="S981" s="283"/>
      <c r="T981" s="283"/>
      <c r="U981" s="283"/>
      <c r="V981" s="283"/>
      <c r="W981" s="283"/>
      <c r="X981" s="283"/>
      <c r="Y981" s="283"/>
    </row>
    <row r="982" spans="1:25" ht="15">
      <c r="A982" s="283"/>
      <c r="B982" s="283"/>
      <c r="C982" s="283"/>
      <c r="D982" s="283"/>
      <c r="E982" s="283"/>
      <c r="F982" s="283"/>
      <c r="G982" s="283"/>
      <c r="H982" s="283"/>
      <c r="I982" s="283"/>
      <c r="J982" s="283"/>
      <c r="K982" s="283"/>
      <c r="L982" s="283"/>
      <c r="M982" s="283"/>
      <c r="N982" s="283"/>
      <c r="O982" s="283"/>
      <c r="P982" s="283"/>
      <c r="Q982" s="283"/>
      <c r="R982" s="283"/>
      <c r="S982" s="283"/>
      <c r="T982" s="283"/>
      <c r="U982" s="283"/>
      <c r="V982" s="283"/>
      <c r="W982" s="283"/>
      <c r="X982" s="283"/>
      <c r="Y982" s="283"/>
    </row>
    <row r="983" spans="1:25" ht="15">
      <c r="A983" s="283"/>
      <c r="B983" s="283"/>
      <c r="C983" s="283"/>
      <c r="D983" s="283"/>
      <c r="E983" s="283"/>
      <c r="F983" s="283"/>
      <c r="G983" s="283"/>
      <c r="H983" s="283"/>
      <c r="I983" s="283"/>
      <c r="J983" s="283"/>
      <c r="K983" s="283"/>
      <c r="L983" s="283"/>
      <c r="M983" s="283"/>
      <c r="N983" s="283"/>
      <c r="O983" s="283"/>
      <c r="P983" s="283"/>
      <c r="Q983" s="283"/>
      <c r="R983" s="283"/>
      <c r="S983" s="283"/>
      <c r="T983" s="283"/>
      <c r="U983" s="283"/>
      <c r="V983" s="283"/>
      <c r="W983" s="283"/>
      <c r="X983" s="283"/>
      <c r="Y983" s="283"/>
    </row>
    <row r="984" spans="1:25" ht="15">
      <c r="A984" s="283"/>
      <c r="B984" s="283"/>
      <c r="C984" s="283"/>
      <c r="D984" s="283"/>
      <c r="E984" s="283"/>
      <c r="F984" s="283"/>
      <c r="G984" s="283"/>
      <c r="H984" s="283"/>
      <c r="I984" s="283"/>
      <c r="J984" s="283"/>
      <c r="K984" s="283"/>
      <c r="L984" s="283"/>
      <c r="M984" s="283"/>
      <c r="N984" s="283"/>
      <c r="O984" s="283"/>
      <c r="P984" s="283"/>
      <c r="Q984" s="283"/>
      <c r="R984" s="283"/>
      <c r="S984" s="283"/>
      <c r="T984" s="283"/>
      <c r="U984" s="283"/>
      <c r="V984" s="283"/>
      <c r="W984" s="283"/>
      <c r="X984" s="283"/>
      <c r="Y984" s="283"/>
    </row>
    <row r="985" spans="1:25" ht="15">
      <c r="A985" s="283"/>
      <c r="B985" s="283"/>
      <c r="C985" s="283"/>
      <c r="D985" s="283"/>
      <c r="E985" s="283"/>
      <c r="F985" s="283"/>
      <c r="G985" s="283"/>
      <c r="H985" s="283"/>
      <c r="I985" s="283"/>
      <c r="J985" s="283"/>
      <c r="K985" s="283"/>
      <c r="L985" s="283"/>
      <c r="M985" s="283"/>
      <c r="N985" s="283"/>
      <c r="O985" s="283"/>
      <c r="P985" s="283"/>
      <c r="Q985" s="283"/>
      <c r="R985" s="283"/>
      <c r="S985" s="283"/>
      <c r="T985" s="283"/>
      <c r="U985" s="283"/>
      <c r="V985" s="283"/>
      <c r="W985" s="283"/>
      <c r="X985" s="283"/>
      <c r="Y985" s="283"/>
    </row>
    <row r="986" spans="1:25" ht="15">
      <c r="A986" s="283"/>
      <c r="B986" s="283"/>
      <c r="C986" s="283"/>
      <c r="D986" s="283"/>
      <c r="E986" s="283"/>
      <c r="F986" s="283"/>
      <c r="G986" s="283"/>
      <c r="H986" s="283"/>
      <c r="I986" s="283"/>
      <c r="J986" s="283"/>
      <c r="K986" s="283"/>
      <c r="L986" s="283"/>
      <c r="M986" s="283"/>
      <c r="N986" s="283"/>
      <c r="O986" s="283"/>
      <c r="P986" s="283"/>
      <c r="Q986" s="283"/>
      <c r="R986" s="283"/>
      <c r="S986" s="283"/>
      <c r="T986" s="283"/>
      <c r="U986" s="283"/>
      <c r="V986" s="283"/>
      <c r="W986" s="283"/>
      <c r="X986" s="283"/>
      <c r="Y986" s="283"/>
    </row>
    <row r="987" spans="1:25" ht="15">
      <c r="A987" s="283"/>
      <c r="B987" s="283"/>
      <c r="C987" s="283"/>
      <c r="D987" s="283"/>
      <c r="E987" s="283"/>
      <c r="F987" s="283"/>
      <c r="G987" s="283"/>
      <c r="H987" s="283"/>
      <c r="I987" s="283"/>
      <c r="J987" s="283"/>
      <c r="K987" s="283"/>
      <c r="L987" s="283"/>
      <c r="M987" s="283"/>
      <c r="N987" s="283"/>
      <c r="O987" s="283"/>
      <c r="P987" s="283"/>
      <c r="Q987" s="283"/>
      <c r="R987" s="283"/>
      <c r="S987" s="283"/>
      <c r="T987" s="283"/>
      <c r="U987" s="283"/>
      <c r="V987" s="283"/>
      <c r="W987" s="283"/>
      <c r="X987" s="283"/>
      <c r="Y987" s="283"/>
    </row>
    <row r="988" spans="1:25" ht="15">
      <c r="A988" s="283"/>
      <c r="B988" s="283"/>
      <c r="C988" s="283"/>
      <c r="D988" s="283"/>
      <c r="E988" s="283"/>
      <c r="F988" s="283"/>
      <c r="G988" s="283"/>
      <c r="H988" s="283"/>
      <c r="I988" s="283"/>
      <c r="J988" s="283"/>
      <c r="K988" s="283"/>
      <c r="L988" s="283"/>
      <c r="M988" s="283"/>
      <c r="N988" s="283"/>
      <c r="O988" s="283"/>
      <c r="P988" s="283"/>
      <c r="Q988" s="283"/>
      <c r="R988" s="283"/>
      <c r="S988" s="283"/>
      <c r="T988" s="283"/>
      <c r="U988" s="283"/>
      <c r="V988" s="283"/>
      <c r="W988" s="283"/>
      <c r="X988" s="283"/>
      <c r="Y988" s="283"/>
    </row>
    <row r="989" spans="1:25" ht="15">
      <c r="A989" s="283"/>
      <c r="B989" s="283"/>
      <c r="C989" s="283"/>
      <c r="D989" s="283"/>
      <c r="E989" s="283"/>
      <c r="F989" s="283"/>
      <c r="G989" s="283"/>
      <c r="H989" s="283"/>
      <c r="I989" s="283"/>
      <c r="J989" s="283"/>
      <c r="K989" s="283"/>
      <c r="L989" s="283"/>
      <c r="M989" s="283"/>
      <c r="N989" s="283"/>
      <c r="O989" s="283"/>
      <c r="P989" s="283"/>
      <c r="Q989" s="283"/>
      <c r="R989" s="283"/>
      <c r="S989" s="283"/>
      <c r="T989" s="283"/>
      <c r="U989" s="283"/>
      <c r="V989" s="283"/>
      <c r="W989" s="283"/>
      <c r="X989" s="283"/>
      <c r="Y989" s="283"/>
    </row>
    <row r="990" spans="1:25" ht="15">
      <c r="A990" s="283"/>
      <c r="B990" s="283"/>
      <c r="C990" s="283"/>
      <c r="D990" s="283"/>
      <c r="E990" s="283"/>
      <c r="F990" s="283"/>
      <c r="G990" s="283"/>
      <c r="H990" s="283"/>
      <c r="I990" s="283"/>
      <c r="J990" s="283"/>
      <c r="K990" s="283"/>
      <c r="L990" s="283"/>
      <c r="M990" s="283"/>
      <c r="N990" s="283"/>
      <c r="O990" s="283"/>
      <c r="P990" s="283"/>
      <c r="Q990" s="283"/>
      <c r="R990" s="283"/>
      <c r="S990" s="283"/>
      <c r="T990" s="283"/>
      <c r="U990" s="283"/>
      <c r="V990" s="283"/>
      <c r="W990" s="283"/>
      <c r="X990" s="283"/>
      <c r="Y990" s="283"/>
    </row>
    <row r="991" spans="1:25" ht="15">
      <c r="A991" s="283"/>
      <c r="B991" s="283"/>
      <c r="C991" s="283"/>
      <c r="D991" s="283"/>
      <c r="E991" s="283"/>
      <c r="F991" s="283"/>
      <c r="G991" s="283"/>
      <c r="H991" s="283"/>
      <c r="I991" s="283"/>
      <c r="J991" s="283"/>
      <c r="K991" s="283"/>
      <c r="L991" s="283"/>
      <c r="M991" s="283"/>
      <c r="N991" s="283"/>
      <c r="O991" s="283"/>
      <c r="P991" s="283"/>
      <c r="Q991" s="283"/>
      <c r="R991" s="283"/>
      <c r="S991" s="283"/>
      <c r="T991" s="283"/>
      <c r="U991" s="283"/>
      <c r="V991" s="283"/>
      <c r="W991" s="283"/>
      <c r="X991" s="283"/>
      <c r="Y991" s="283"/>
    </row>
    <row r="992" spans="1:25" ht="15">
      <c r="A992" s="283"/>
      <c r="B992" s="283"/>
      <c r="C992" s="283"/>
      <c r="D992" s="283"/>
      <c r="E992" s="283"/>
      <c r="F992" s="283"/>
      <c r="G992" s="283"/>
      <c r="H992" s="283"/>
      <c r="I992" s="283"/>
      <c r="J992" s="283"/>
      <c r="K992" s="283"/>
      <c r="L992" s="283"/>
      <c r="M992" s="283"/>
      <c r="N992" s="283"/>
      <c r="O992" s="283"/>
      <c r="P992" s="283"/>
      <c r="Q992" s="283"/>
      <c r="R992" s="283"/>
      <c r="S992" s="283"/>
      <c r="T992" s="283"/>
      <c r="U992" s="283"/>
      <c r="V992" s="283"/>
      <c r="W992" s="283"/>
      <c r="X992" s="283"/>
      <c r="Y992" s="283"/>
    </row>
    <row r="993" spans="1:25" ht="15">
      <c r="A993" s="283"/>
      <c r="B993" s="283"/>
      <c r="C993" s="283"/>
      <c r="D993" s="283"/>
      <c r="E993" s="283"/>
      <c r="F993" s="283"/>
      <c r="G993" s="283"/>
      <c r="H993" s="283"/>
      <c r="I993" s="283"/>
      <c r="J993" s="283"/>
      <c r="K993" s="283"/>
      <c r="L993" s="283"/>
      <c r="M993" s="283"/>
      <c r="N993" s="283"/>
      <c r="O993" s="283"/>
      <c r="P993" s="283"/>
      <c r="Q993" s="283"/>
      <c r="R993" s="283"/>
      <c r="S993" s="283"/>
      <c r="T993" s="283"/>
      <c r="U993" s="283"/>
      <c r="V993" s="283"/>
      <c r="W993" s="283"/>
      <c r="X993" s="283"/>
      <c r="Y993" s="283"/>
    </row>
    <row r="994" spans="1:25" ht="15">
      <c r="A994" s="283"/>
      <c r="B994" s="283"/>
      <c r="C994" s="283"/>
      <c r="D994" s="283"/>
      <c r="E994" s="283"/>
      <c r="F994" s="283"/>
      <c r="G994" s="283"/>
      <c r="H994" s="283"/>
      <c r="I994" s="283"/>
      <c r="J994" s="283"/>
      <c r="K994" s="283"/>
      <c r="L994" s="283"/>
      <c r="M994" s="283"/>
      <c r="N994" s="283"/>
      <c r="O994" s="283"/>
      <c r="P994" s="283"/>
      <c r="Q994" s="283"/>
      <c r="R994" s="283"/>
      <c r="S994" s="283"/>
      <c r="T994" s="283"/>
      <c r="U994" s="283"/>
      <c r="V994" s="283"/>
      <c r="W994" s="283"/>
      <c r="X994" s="283"/>
      <c r="Y994" s="283"/>
    </row>
    <row r="995" spans="1:25" ht="15">
      <c r="A995" s="283"/>
      <c r="B995" s="283"/>
      <c r="C995" s="283"/>
      <c r="D995" s="283"/>
      <c r="E995" s="283"/>
      <c r="F995" s="283"/>
      <c r="G995" s="283"/>
      <c r="H995" s="283"/>
      <c r="I995" s="283"/>
      <c r="J995" s="283"/>
      <c r="K995" s="283"/>
      <c r="L995" s="283"/>
      <c r="M995" s="283"/>
      <c r="N995" s="283"/>
      <c r="O995" s="283"/>
      <c r="P995" s="283"/>
      <c r="Q995" s="283"/>
      <c r="R995" s="283"/>
      <c r="S995" s="283"/>
      <c r="T995" s="283"/>
      <c r="U995" s="283"/>
      <c r="V995" s="283"/>
      <c r="W995" s="283"/>
      <c r="X995" s="283"/>
      <c r="Y995" s="283"/>
    </row>
    <row r="996" spans="1:25" ht="15">
      <c r="A996" s="283"/>
      <c r="B996" s="283"/>
      <c r="C996" s="283"/>
      <c r="D996" s="283"/>
      <c r="E996" s="283"/>
      <c r="F996" s="283"/>
      <c r="G996" s="283"/>
      <c r="H996" s="283"/>
      <c r="I996" s="283"/>
      <c r="J996" s="283"/>
      <c r="K996" s="283"/>
      <c r="L996" s="283"/>
      <c r="M996" s="283"/>
      <c r="N996" s="283"/>
      <c r="O996" s="283"/>
      <c r="P996" s="283"/>
      <c r="Q996" s="283"/>
      <c r="R996" s="283"/>
      <c r="S996" s="283"/>
      <c r="T996" s="283"/>
      <c r="U996" s="283"/>
      <c r="V996" s="283"/>
      <c r="W996" s="283"/>
      <c r="X996" s="283"/>
      <c r="Y996" s="283"/>
    </row>
    <row r="997" spans="1:25" ht="15">
      <c r="A997" s="283"/>
      <c r="B997" s="283"/>
      <c r="C997" s="283"/>
      <c r="D997" s="283"/>
      <c r="E997" s="283"/>
      <c r="F997" s="283"/>
      <c r="G997" s="283"/>
      <c r="H997" s="283"/>
      <c r="I997" s="283"/>
      <c r="J997" s="283"/>
      <c r="K997" s="283"/>
      <c r="L997" s="283"/>
      <c r="M997" s="283"/>
      <c r="N997" s="283"/>
      <c r="O997" s="283"/>
      <c r="P997" s="283"/>
      <c r="Q997" s="283"/>
      <c r="R997" s="283"/>
      <c r="S997" s="283"/>
      <c r="T997" s="283"/>
      <c r="U997" s="283"/>
      <c r="V997" s="283"/>
      <c r="W997" s="283"/>
      <c r="X997" s="283"/>
      <c r="Y997" s="283"/>
    </row>
    <row r="998" spans="1:25" ht="15">
      <c r="A998" s="283"/>
      <c r="B998" s="283"/>
      <c r="C998" s="283"/>
      <c r="D998" s="283"/>
      <c r="E998" s="283"/>
      <c r="F998" s="283"/>
      <c r="G998" s="283"/>
      <c r="H998" s="283"/>
      <c r="I998" s="283"/>
      <c r="J998" s="283"/>
      <c r="K998" s="283"/>
      <c r="L998" s="283"/>
      <c r="M998" s="283"/>
      <c r="N998" s="283"/>
      <c r="O998" s="283"/>
      <c r="P998" s="283"/>
      <c r="Q998" s="283"/>
      <c r="R998" s="283"/>
      <c r="S998" s="283"/>
      <c r="T998" s="283"/>
      <c r="U998" s="283"/>
      <c r="V998" s="283"/>
      <c r="W998" s="283"/>
      <c r="X998" s="283"/>
      <c r="Y998" s="283"/>
    </row>
    <row r="999" spans="1:25" ht="15">
      <c r="A999" s="283"/>
      <c r="B999" s="283"/>
      <c r="C999" s="283"/>
      <c r="D999" s="283"/>
      <c r="E999" s="283"/>
      <c r="F999" s="283"/>
      <c r="G999" s="283"/>
      <c r="H999" s="283"/>
      <c r="I999" s="283"/>
      <c r="J999" s="283"/>
      <c r="K999" s="283"/>
      <c r="L999" s="283"/>
      <c r="M999" s="283"/>
      <c r="N999" s="283"/>
      <c r="O999" s="283"/>
      <c r="P999" s="283"/>
      <c r="Q999" s="283"/>
      <c r="R999" s="283"/>
      <c r="S999" s="283"/>
      <c r="T999" s="283"/>
      <c r="U999" s="283"/>
      <c r="V999" s="283"/>
      <c r="W999" s="283"/>
      <c r="X999" s="283"/>
      <c r="Y999" s="283"/>
    </row>
    <row r="1000" spans="1:25" ht="15">
      <c r="A1000" s="283"/>
      <c r="B1000" s="283"/>
      <c r="C1000" s="283"/>
      <c r="D1000" s="283"/>
      <c r="E1000" s="283"/>
      <c r="F1000" s="283"/>
      <c r="G1000" s="283"/>
      <c r="H1000" s="283"/>
      <c r="I1000" s="283"/>
      <c r="J1000" s="283"/>
      <c r="K1000" s="283"/>
      <c r="L1000" s="283"/>
      <c r="M1000" s="283"/>
      <c r="N1000" s="283"/>
      <c r="O1000" s="283"/>
      <c r="P1000" s="283"/>
      <c r="Q1000" s="283"/>
      <c r="R1000" s="283"/>
      <c r="S1000" s="283"/>
      <c r="T1000" s="283"/>
      <c r="U1000" s="283"/>
      <c r="V1000" s="283"/>
      <c r="W1000" s="283"/>
      <c r="X1000" s="283"/>
      <c r="Y1000" s="283"/>
    </row>
    <row r="1001" spans="1:25" ht="15">
      <c r="A1001" s="283"/>
      <c r="B1001" s="283"/>
      <c r="C1001" s="283"/>
      <c r="D1001" s="283"/>
      <c r="E1001" s="283"/>
      <c r="F1001" s="283"/>
      <c r="G1001" s="283"/>
      <c r="H1001" s="283"/>
      <c r="I1001" s="283"/>
      <c r="J1001" s="283"/>
      <c r="K1001" s="283"/>
      <c r="L1001" s="283"/>
      <c r="M1001" s="283"/>
      <c r="N1001" s="283"/>
      <c r="O1001" s="283"/>
      <c r="P1001" s="283"/>
      <c r="Q1001" s="283"/>
      <c r="R1001" s="283"/>
      <c r="S1001" s="283"/>
      <c r="T1001" s="283"/>
      <c r="U1001" s="283"/>
      <c r="V1001" s="283"/>
      <c r="W1001" s="283"/>
      <c r="X1001" s="283"/>
      <c r="Y1001" s="283"/>
    </row>
    <row r="1002" spans="1:25" ht="15">
      <c r="A1002" s="283"/>
      <c r="B1002" s="283"/>
      <c r="C1002" s="283"/>
      <c r="D1002" s="283"/>
      <c r="E1002" s="283"/>
      <c r="F1002" s="283"/>
      <c r="G1002" s="283"/>
      <c r="H1002" s="283"/>
      <c r="I1002" s="283"/>
      <c r="J1002" s="283"/>
      <c r="K1002" s="283"/>
      <c r="L1002" s="283"/>
      <c r="M1002" s="283"/>
      <c r="N1002" s="283"/>
      <c r="O1002" s="283"/>
      <c r="P1002" s="283"/>
      <c r="Q1002" s="283"/>
      <c r="R1002" s="283"/>
      <c r="S1002" s="283"/>
      <c r="T1002" s="283"/>
      <c r="U1002" s="283"/>
      <c r="V1002" s="283"/>
      <c r="W1002" s="283"/>
      <c r="X1002" s="283"/>
      <c r="Y1002" s="283"/>
    </row>
    <row r="1003" spans="1:25" ht="15">
      <c r="A1003" s="283"/>
      <c r="B1003" s="283"/>
      <c r="C1003" s="283"/>
      <c r="D1003" s="283"/>
      <c r="E1003" s="283"/>
      <c r="F1003" s="283"/>
      <c r="G1003" s="283"/>
      <c r="H1003" s="283"/>
      <c r="I1003" s="283"/>
      <c r="J1003" s="283"/>
      <c r="K1003" s="283"/>
      <c r="L1003" s="283"/>
      <c r="M1003" s="283"/>
      <c r="N1003" s="283"/>
      <c r="O1003" s="283"/>
      <c r="P1003" s="283"/>
      <c r="Q1003" s="283"/>
      <c r="R1003" s="283"/>
      <c r="S1003" s="283"/>
      <c r="T1003" s="283"/>
      <c r="U1003" s="283"/>
      <c r="V1003" s="283"/>
      <c r="W1003" s="283"/>
      <c r="X1003" s="283"/>
      <c r="Y1003" s="283"/>
    </row>
    <row r="1004" spans="1:25" ht="15">
      <c r="A1004" s="283"/>
      <c r="B1004" s="283"/>
      <c r="C1004" s="283"/>
      <c r="D1004" s="283"/>
      <c r="E1004" s="283"/>
      <c r="F1004" s="283"/>
      <c r="G1004" s="283"/>
      <c r="H1004" s="283"/>
      <c r="I1004" s="283"/>
      <c r="J1004" s="283"/>
      <c r="K1004" s="283"/>
      <c r="L1004" s="283"/>
      <c r="M1004" s="283"/>
      <c r="N1004" s="283"/>
      <c r="O1004" s="283"/>
      <c r="P1004" s="283"/>
      <c r="Q1004" s="283"/>
      <c r="R1004" s="283"/>
      <c r="S1004" s="283"/>
      <c r="T1004" s="283"/>
      <c r="U1004" s="283"/>
      <c r="V1004" s="283"/>
      <c r="W1004" s="283"/>
      <c r="X1004" s="283"/>
      <c r="Y1004" s="283"/>
    </row>
    <row r="1005" spans="1:25" ht="15">
      <c r="A1005" s="283"/>
      <c r="B1005" s="283"/>
      <c r="C1005" s="283"/>
      <c r="D1005" s="283"/>
      <c r="E1005" s="283"/>
      <c r="F1005" s="283"/>
      <c r="G1005" s="283"/>
      <c r="H1005" s="283"/>
      <c r="I1005" s="283"/>
      <c r="J1005" s="283"/>
      <c r="K1005" s="283"/>
      <c r="L1005" s="283"/>
      <c r="M1005" s="283"/>
      <c r="N1005" s="283"/>
      <c r="O1005" s="283"/>
      <c r="P1005" s="283"/>
      <c r="Q1005" s="283"/>
      <c r="R1005" s="283"/>
      <c r="S1005" s="283"/>
      <c r="T1005" s="283"/>
      <c r="U1005" s="283"/>
      <c r="V1005" s="283"/>
      <c r="W1005" s="283"/>
      <c r="X1005" s="283"/>
      <c r="Y1005" s="283"/>
    </row>
    <row r="1006" spans="1:25" ht="15">
      <c r="A1006" s="283"/>
      <c r="B1006" s="283"/>
      <c r="C1006" s="283"/>
      <c r="D1006" s="283"/>
      <c r="E1006" s="283"/>
      <c r="F1006" s="283"/>
      <c r="G1006" s="283"/>
      <c r="H1006" s="283"/>
      <c r="I1006" s="283"/>
      <c r="J1006" s="283"/>
      <c r="K1006" s="283"/>
      <c r="L1006" s="283"/>
      <c r="M1006" s="283"/>
      <c r="N1006" s="283"/>
      <c r="O1006" s="283"/>
      <c r="P1006" s="283"/>
      <c r="Q1006" s="283"/>
      <c r="R1006" s="283"/>
      <c r="S1006" s="283"/>
      <c r="T1006" s="283"/>
      <c r="U1006" s="283"/>
      <c r="V1006" s="283"/>
      <c r="W1006" s="283"/>
      <c r="X1006" s="283"/>
      <c r="Y1006" s="283"/>
    </row>
    <row r="1007" spans="1:25" ht="15">
      <c r="A1007" s="283"/>
      <c r="B1007" s="283"/>
      <c r="C1007" s="283"/>
      <c r="D1007" s="283"/>
      <c r="E1007" s="283"/>
      <c r="F1007" s="283"/>
      <c r="G1007" s="283"/>
      <c r="H1007" s="283"/>
      <c r="I1007" s="283"/>
      <c r="J1007" s="283"/>
      <c r="K1007" s="283"/>
      <c r="L1007" s="283"/>
      <c r="M1007" s="283"/>
      <c r="N1007" s="283"/>
      <c r="O1007" s="283"/>
      <c r="P1007" s="283"/>
      <c r="Q1007" s="283"/>
      <c r="R1007" s="283"/>
      <c r="S1007" s="283"/>
      <c r="T1007" s="283"/>
      <c r="U1007" s="283"/>
      <c r="V1007" s="283"/>
      <c r="W1007" s="283"/>
      <c r="X1007" s="283"/>
      <c r="Y1007" s="283"/>
    </row>
    <row r="1008" spans="1:25" ht="15">
      <c r="A1008" s="283"/>
      <c r="B1008" s="283"/>
      <c r="C1008" s="283"/>
      <c r="D1008" s="283"/>
      <c r="E1008" s="283"/>
      <c r="F1008" s="283"/>
      <c r="G1008" s="283"/>
      <c r="H1008" s="283"/>
      <c r="I1008" s="283"/>
      <c r="J1008" s="283"/>
      <c r="K1008" s="283"/>
      <c r="L1008" s="283"/>
      <c r="M1008" s="283"/>
      <c r="N1008" s="283"/>
      <c r="O1008" s="283"/>
      <c r="P1008" s="283"/>
      <c r="Q1008" s="283"/>
      <c r="R1008" s="283"/>
      <c r="S1008" s="283"/>
      <c r="T1008" s="283"/>
      <c r="U1008" s="283"/>
      <c r="V1008" s="283"/>
      <c r="W1008" s="283"/>
      <c r="X1008" s="283"/>
      <c r="Y1008" s="283"/>
    </row>
    <row r="1009" spans="1:25" ht="15">
      <c r="A1009" s="283"/>
      <c r="B1009" s="283"/>
      <c r="C1009" s="283"/>
      <c r="D1009" s="283"/>
      <c r="E1009" s="283"/>
      <c r="F1009" s="283"/>
      <c r="G1009" s="283"/>
      <c r="H1009" s="283"/>
      <c r="I1009" s="283"/>
      <c r="J1009" s="283"/>
      <c r="K1009" s="283"/>
      <c r="L1009" s="283"/>
      <c r="M1009" s="283"/>
      <c r="N1009" s="283"/>
      <c r="O1009" s="283"/>
      <c r="P1009" s="283"/>
      <c r="Q1009" s="283"/>
      <c r="R1009" s="283"/>
      <c r="S1009" s="283"/>
      <c r="T1009" s="283"/>
      <c r="U1009" s="283"/>
      <c r="V1009" s="283"/>
      <c r="W1009" s="283"/>
      <c r="X1009" s="283"/>
      <c r="Y1009" s="283"/>
    </row>
    <row r="1010" spans="1:25" ht="15">
      <c r="A1010" s="283"/>
      <c r="B1010" s="283"/>
      <c r="C1010" s="283"/>
      <c r="D1010" s="283"/>
      <c r="E1010" s="283"/>
      <c r="F1010" s="283"/>
      <c r="G1010" s="283"/>
      <c r="H1010" s="283"/>
      <c r="I1010" s="283"/>
      <c r="J1010" s="283"/>
      <c r="K1010" s="283"/>
      <c r="L1010" s="283"/>
      <c r="M1010" s="283"/>
      <c r="N1010" s="283"/>
      <c r="O1010" s="283"/>
      <c r="P1010" s="283"/>
      <c r="Q1010" s="283"/>
      <c r="R1010" s="283"/>
      <c r="S1010" s="283"/>
      <c r="T1010" s="283"/>
      <c r="U1010" s="283"/>
      <c r="V1010" s="283"/>
      <c r="W1010" s="283"/>
      <c r="X1010" s="283"/>
      <c r="Y1010" s="283"/>
    </row>
    <row r="1011" spans="1:25" ht="15">
      <c r="A1011" s="283"/>
      <c r="B1011" s="283"/>
      <c r="C1011" s="283"/>
      <c r="D1011" s="283"/>
      <c r="E1011" s="283"/>
      <c r="F1011" s="283"/>
      <c r="G1011" s="283"/>
      <c r="H1011" s="283"/>
      <c r="I1011" s="283"/>
      <c r="J1011" s="283"/>
      <c r="K1011" s="283"/>
      <c r="L1011" s="283"/>
      <c r="M1011" s="283"/>
      <c r="N1011" s="283"/>
      <c r="O1011" s="283"/>
      <c r="P1011" s="283"/>
      <c r="Q1011" s="283"/>
      <c r="R1011" s="283"/>
      <c r="S1011" s="283"/>
      <c r="T1011" s="283"/>
      <c r="U1011" s="283"/>
      <c r="V1011" s="283"/>
      <c r="W1011" s="283"/>
      <c r="X1011" s="283"/>
      <c r="Y1011" s="283"/>
    </row>
    <row r="1012" spans="1:25" ht="15">
      <c r="A1012" s="283"/>
      <c r="B1012" s="283"/>
      <c r="C1012" s="283"/>
      <c r="D1012" s="283"/>
      <c r="E1012" s="283"/>
      <c r="F1012" s="283"/>
      <c r="G1012" s="283"/>
      <c r="H1012" s="283"/>
      <c r="I1012" s="283"/>
      <c r="J1012" s="283"/>
      <c r="K1012" s="283"/>
      <c r="L1012" s="283"/>
      <c r="M1012" s="283"/>
      <c r="N1012" s="283"/>
      <c r="O1012" s="283"/>
      <c r="P1012" s="283"/>
      <c r="Q1012" s="283"/>
      <c r="R1012" s="283"/>
      <c r="S1012" s="283"/>
      <c r="T1012" s="283"/>
      <c r="U1012" s="283"/>
      <c r="V1012" s="283"/>
      <c r="W1012" s="283"/>
      <c r="X1012" s="283"/>
      <c r="Y1012" s="283"/>
    </row>
    <row r="1013" spans="1:25" ht="15">
      <c r="A1013" s="283"/>
      <c r="B1013" s="283"/>
      <c r="C1013" s="283"/>
      <c r="D1013" s="283"/>
      <c r="E1013" s="283"/>
      <c r="F1013" s="283"/>
      <c r="G1013" s="283"/>
      <c r="H1013" s="283"/>
      <c r="I1013" s="283"/>
      <c r="J1013" s="283"/>
      <c r="K1013" s="283"/>
      <c r="L1013" s="283"/>
      <c r="M1013" s="283"/>
      <c r="N1013" s="283"/>
      <c r="O1013" s="283"/>
      <c r="P1013" s="283"/>
      <c r="Q1013" s="283"/>
      <c r="R1013" s="283"/>
      <c r="S1013" s="283"/>
      <c r="T1013" s="283"/>
      <c r="U1013" s="283"/>
      <c r="V1013" s="283"/>
      <c r="W1013" s="283"/>
      <c r="X1013" s="283"/>
      <c r="Y1013" s="283"/>
    </row>
    <row r="1014" spans="1:25" ht="15">
      <c r="A1014" s="283"/>
      <c r="B1014" s="283"/>
      <c r="C1014" s="283"/>
      <c r="D1014" s="283"/>
      <c r="E1014" s="283"/>
      <c r="F1014" s="283"/>
      <c r="G1014" s="283"/>
      <c r="H1014" s="283"/>
      <c r="I1014" s="283"/>
      <c r="J1014" s="283"/>
      <c r="K1014" s="283"/>
      <c r="L1014" s="283"/>
      <c r="M1014" s="283"/>
      <c r="N1014" s="283"/>
      <c r="O1014" s="283"/>
      <c r="P1014" s="283"/>
      <c r="Q1014" s="283"/>
      <c r="R1014" s="283"/>
      <c r="S1014" s="283"/>
      <c r="T1014" s="283"/>
      <c r="U1014" s="283"/>
      <c r="V1014" s="283"/>
      <c r="W1014" s="283"/>
      <c r="X1014" s="283"/>
      <c r="Y1014" s="283"/>
    </row>
    <row r="1015" spans="1:25" ht="15">
      <c r="A1015" s="283"/>
      <c r="B1015" s="283"/>
      <c r="C1015" s="283"/>
      <c r="D1015" s="283"/>
      <c r="E1015" s="283"/>
      <c r="F1015" s="283"/>
      <c r="G1015" s="283"/>
      <c r="H1015" s="283"/>
      <c r="I1015" s="283"/>
      <c r="J1015" s="283"/>
      <c r="K1015" s="283"/>
      <c r="L1015" s="283"/>
      <c r="M1015" s="283"/>
      <c r="N1015" s="283"/>
      <c r="O1015" s="283"/>
      <c r="P1015" s="283"/>
      <c r="Q1015" s="283"/>
      <c r="R1015" s="283"/>
      <c r="S1015" s="283"/>
      <c r="T1015" s="283"/>
      <c r="U1015" s="283"/>
      <c r="V1015" s="283"/>
      <c r="W1015" s="283"/>
      <c r="X1015" s="283"/>
      <c r="Y1015" s="283"/>
    </row>
    <row r="1016" spans="1:25" ht="15">
      <c r="A1016" s="283"/>
      <c r="B1016" s="283"/>
      <c r="C1016" s="283"/>
      <c r="D1016" s="283"/>
      <c r="E1016" s="283"/>
      <c r="F1016" s="283"/>
      <c r="G1016" s="283"/>
      <c r="H1016" s="283"/>
      <c r="I1016" s="283"/>
      <c r="J1016" s="283"/>
      <c r="K1016" s="283"/>
      <c r="L1016" s="283"/>
      <c r="M1016" s="283"/>
      <c r="N1016" s="283"/>
      <c r="O1016" s="283"/>
      <c r="P1016" s="283"/>
      <c r="Q1016" s="283"/>
      <c r="R1016" s="283"/>
      <c r="S1016" s="283"/>
      <c r="T1016" s="283"/>
      <c r="U1016" s="283"/>
      <c r="V1016" s="283"/>
      <c r="W1016" s="283"/>
      <c r="X1016" s="283"/>
      <c r="Y1016" s="283"/>
    </row>
    <row r="1017" spans="1:25" ht="15">
      <c r="A1017" s="283"/>
      <c r="B1017" s="283"/>
      <c r="C1017" s="283"/>
      <c r="D1017" s="283"/>
      <c r="E1017" s="283"/>
      <c r="F1017" s="283"/>
      <c r="G1017" s="283"/>
      <c r="H1017" s="283"/>
      <c r="I1017" s="283"/>
      <c r="J1017" s="283"/>
      <c r="K1017" s="283"/>
      <c r="L1017" s="283"/>
      <c r="M1017" s="283"/>
      <c r="N1017" s="283"/>
      <c r="O1017" s="283"/>
      <c r="P1017" s="283"/>
      <c r="Q1017" s="283"/>
      <c r="R1017" s="283"/>
      <c r="S1017" s="283"/>
      <c r="T1017" s="283"/>
      <c r="U1017" s="283"/>
      <c r="V1017" s="283"/>
      <c r="W1017" s="283"/>
      <c r="X1017" s="283"/>
      <c r="Y1017" s="283"/>
    </row>
    <row r="1018" spans="1:25" ht="15">
      <c r="A1018" s="283"/>
      <c r="B1018" s="283"/>
      <c r="C1018" s="283"/>
      <c r="D1018" s="283"/>
      <c r="E1018" s="283"/>
      <c r="F1018" s="283"/>
      <c r="G1018" s="283"/>
      <c r="H1018" s="283"/>
      <c r="I1018" s="283"/>
      <c r="J1018" s="283"/>
      <c r="K1018" s="283"/>
      <c r="L1018" s="283"/>
      <c r="M1018" s="283"/>
      <c r="N1018" s="283"/>
      <c r="O1018" s="283"/>
      <c r="P1018" s="283"/>
      <c r="Q1018" s="283"/>
      <c r="R1018" s="283"/>
      <c r="S1018" s="283"/>
      <c r="T1018" s="283"/>
      <c r="U1018" s="283"/>
      <c r="V1018" s="283"/>
      <c r="W1018" s="283"/>
      <c r="X1018" s="283"/>
      <c r="Y1018" s="283"/>
    </row>
    <row r="1019" spans="1:25" ht="15">
      <c r="A1019" s="283"/>
      <c r="B1019" s="283"/>
      <c r="C1019" s="283"/>
      <c r="D1019" s="283"/>
      <c r="E1019" s="283"/>
      <c r="F1019" s="283"/>
      <c r="G1019" s="283"/>
      <c r="H1019" s="283"/>
      <c r="I1019" s="283"/>
      <c r="J1019" s="283"/>
      <c r="K1019" s="283"/>
      <c r="L1019" s="283"/>
      <c r="M1019" s="283"/>
      <c r="N1019" s="283"/>
      <c r="O1019" s="283"/>
      <c r="P1019" s="283"/>
      <c r="Q1019" s="283"/>
      <c r="R1019" s="283"/>
      <c r="S1019" s="283"/>
      <c r="T1019" s="283"/>
      <c r="U1019" s="283"/>
      <c r="V1019" s="283"/>
      <c r="W1019" s="283"/>
      <c r="X1019" s="283"/>
      <c r="Y1019" s="283"/>
    </row>
    <row r="1020" spans="1:25" ht="15">
      <c r="A1020" s="283"/>
      <c r="B1020" s="283"/>
      <c r="C1020" s="283"/>
      <c r="D1020" s="283"/>
      <c r="E1020" s="283"/>
      <c r="F1020" s="283"/>
      <c r="G1020" s="283"/>
      <c r="H1020" s="283"/>
      <c r="I1020" s="283"/>
      <c r="J1020" s="283"/>
      <c r="K1020" s="283"/>
      <c r="L1020" s="283"/>
      <c r="M1020" s="283"/>
      <c r="N1020" s="283"/>
      <c r="O1020" s="283"/>
      <c r="P1020" s="283"/>
      <c r="Q1020" s="283"/>
      <c r="R1020" s="283"/>
      <c r="S1020" s="283"/>
      <c r="T1020" s="283"/>
      <c r="U1020" s="283"/>
      <c r="V1020" s="283"/>
      <c r="W1020" s="283"/>
      <c r="X1020" s="283"/>
      <c r="Y1020" s="283"/>
    </row>
    <row r="1021" spans="1:25" ht="15">
      <c r="A1021" s="283"/>
      <c r="B1021" s="283"/>
      <c r="C1021" s="283"/>
      <c r="D1021" s="283"/>
      <c r="E1021" s="283"/>
      <c r="F1021" s="283"/>
      <c r="G1021" s="283"/>
      <c r="H1021" s="283"/>
      <c r="I1021" s="283"/>
      <c r="J1021" s="283"/>
      <c r="K1021" s="283"/>
      <c r="L1021" s="283"/>
      <c r="M1021" s="283"/>
      <c r="N1021" s="283"/>
      <c r="O1021" s="283"/>
      <c r="P1021" s="283"/>
      <c r="Q1021" s="283"/>
      <c r="R1021" s="283"/>
      <c r="S1021" s="283"/>
      <c r="T1021" s="283"/>
      <c r="U1021" s="283"/>
      <c r="V1021" s="283"/>
      <c r="W1021" s="283"/>
      <c r="X1021" s="283"/>
      <c r="Y1021" s="283"/>
    </row>
    <row r="1022" spans="1:25" ht="15">
      <c r="A1022" s="283"/>
      <c r="B1022" s="283"/>
      <c r="C1022" s="283"/>
      <c r="D1022" s="283"/>
      <c r="E1022" s="283"/>
      <c r="F1022" s="283"/>
      <c r="G1022" s="283"/>
      <c r="H1022" s="283"/>
      <c r="I1022" s="283"/>
      <c r="J1022" s="283"/>
      <c r="K1022" s="283"/>
      <c r="L1022" s="283"/>
      <c r="M1022" s="283"/>
      <c r="N1022" s="283"/>
      <c r="O1022" s="283"/>
      <c r="P1022" s="283"/>
      <c r="Q1022" s="283"/>
      <c r="R1022" s="283"/>
      <c r="S1022" s="283"/>
      <c r="T1022" s="283"/>
      <c r="U1022" s="283"/>
      <c r="V1022" s="283"/>
      <c r="W1022" s="283"/>
      <c r="X1022" s="283"/>
      <c r="Y1022" s="283"/>
    </row>
    <row r="1023" spans="1:25" ht="15">
      <c r="A1023" s="283"/>
      <c r="B1023" s="283"/>
      <c r="C1023" s="283"/>
      <c r="D1023" s="283"/>
      <c r="E1023" s="283"/>
      <c r="F1023" s="283"/>
      <c r="G1023" s="283"/>
      <c r="H1023" s="283"/>
      <c r="I1023" s="283"/>
      <c r="J1023" s="283"/>
      <c r="K1023" s="283"/>
      <c r="L1023" s="283"/>
      <c r="M1023" s="283"/>
      <c r="N1023" s="283"/>
      <c r="O1023" s="283"/>
      <c r="P1023" s="283"/>
      <c r="Q1023" s="283"/>
      <c r="R1023" s="283"/>
      <c r="S1023" s="283"/>
      <c r="T1023" s="283"/>
      <c r="U1023" s="283"/>
      <c r="V1023" s="283"/>
      <c r="W1023" s="283"/>
      <c r="X1023" s="283"/>
      <c r="Y1023" s="283"/>
    </row>
    <row r="1024" spans="1:25" ht="15">
      <c r="A1024" s="283"/>
      <c r="B1024" s="283"/>
      <c r="C1024" s="283"/>
      <c r="D1024" s="283"/>
      <c r="E1024" s="283"/>
      <c r="F1024" s="283"/>
      <c r="G1024" s="283"/>
      <c r="H1024" s="283"/>
      <c r="I1024" s="283"/>
      <c r="J1024" s="283"/>
      <c r="K1024" s="283"/>
      <c r="L1024" s="283"/>
      <c r="M1024" s="283"/>
      <c r="N1024" s="283"/>
      <c r="O1024" s="283"/>
      <c r="P1024" s="283"/>
      <c r="Q1024" s="283"/>
      <c r="R1024" s="283"/>
      <c r="S1024" s="283"/>
      <c r="T1024" s="283"/>
      <c r="U1024" s="283"/>
      <c r="V1024" s="283"/>
      <c r="W1024" s="283"/>
      <c r="X1024" s="283"/>
      <c r="Y1024" s="283"/>
    </row>
    <row r="1025" spans="1:25" ht="15">
      <c r="A1025" s="283"/>
      <c r="B1025" s="283"/>
      <c r="C1025" s="283"/>
      <c r="D1025" s="283"/>
      <c r="E1025" s="283"/>
      <c r="F1025" s="283"/>
      <c r="G1025" s="283"/>
      <c r="H1025" s="283"/>
      <c r="I1025" s="283"/>
      <c r="J1025" s="283"/>
      <c r="K1025" s="283"/>
      <c r="L1025" s="283"/>
      <c r="M1025" s="283"/>
      <c r="N1025" s="283"/>
      <c r="O1025" s="283"/>
      <c r="P1025" s="283"/>
      <c r="Q1025" s="283"/>
      <c r="R1025" s="283"/>
      <c r="S1025" s="283"/>
      <c r="T1025" s="283"/>
      <c r="U1025" s="283"/>
      <c r="V1025" s="283"/>
      <c r="W1025" s="283"/>
      <c r="X1025" s="283"/>
      <c r="Y1025" s="283"/>
    </row>
    <row r="1026" spans="1:25" ht="15">
      <c r="A1026" s="283"/>
      <c r="B1026" s="283"/>
      <c r="C1026" s="283"/>
      <c r="D1026" s="283"/>
      <c r="E1026" s="283"/>
      <c r="F1026" s="283"/>
      <c r="G1026" s="283"/>
      <c r="H1026" s="283"/>
      <c r="I1026" s="283"/>
      <c r="J1026" s="283"/>
      <c r="K1026" s="283"/>
      <c r="L1026" s="283"/>
      <c r="M1026" s="283"/>
      <c r="N1026" s="283"/>
      <c r="O1026" s="283"/>
      <c r="P1026" s="283"/>
      <c r="Q1026" s="283"/>
      <c r="R1026" s="283"/>
      <c r="S1026" s="283"/>
      <c r="T1026" s="283"/>
      <c r="U1026" s="283"/>
      <c r="V1026" s="283"/>
      <c r="W1026" s="283"/>
      <c r="X1026" s="283"/>
      <c r="Y1026" s="283"/>
    </row>
    <row r="1027" spans="1:25" ht="15">
      <c r="A1027" s="283"/>
      <c r="B1027" s="283"/>
      <c r="C1027" s="283"/>
      <c r="D1027" s="283"/>
      <c r="E1027" s="283"/>
      <c r="F1027" s="283"/>
      <c r="G1027" s="283"/>
      <c r="H1027" s="283"/>
      <c r="I1027" s="283"/>
      <c r="J1027" s="283"/>
      <c r="K1027" s="283"/>
      <c r="L1027" s="283"/>
      <c r="M1027" s="283"/>
      <c r="N1027" s="283"/>
      <c r="O1027" s="283"/>
      <c r="P1027" s="283"/>
      <c r="Q1027" s="283"/>
      <c r="R1027" s="283"/>
      <c r="S1027" s="283"/>
      <c r="T1027" s="283"/>
      <c r="U1027" s="283"/>
      <c r="V1027" s="283"/>
      <c r="W1027" s="283"/>
      <c r="X1027" s="283"/>
      <c r="Y1027" s="283"/>
    </row>
    <row r="1028" spans="1:25" ht="15">
      <c r="A1028" s="283"/>
      <c r="B1028" s="283"/>
      <c r="C1028" s="283"/>
      <c r="D1028" s="283"/>
      <c r="E1028" s="283"/>
      <c r="F1028" s="283"/>
      <c r="G1028" s="283"/>
      <c r="H1028" s="283"/>
      <c r="I1028" s="283"/>
      <c r="J1028" s="283"/>
      <c r="K1028" s="283"/>
      <c r="L1028" s="283"/>
      <c r="M1028" s="283"/>
      <c r="N1028" s="283"/>
      <c r="O1028" s="283"/>
      <c r="P1028" s="283"/>
      <c r="Q1028" s="283"/>
      <c r="R1028" s="283"/>
      <c r="S1028" s="283"/>
      <c r="T1028" s="283"/>
      <c r="U1028" s="283"/>
      <c r="V1028" s="283"/>
      <c r="W1028" s="283"/>
      <c r="X1028" s="283"/>
      <c r="Y1028" s="283"/>
    </row>
    <row r="1029" spans="1:25" ht="15">
      <c r="A1029" s="283"/>
      <c r="B1029" s="283"/>
      <c r="C1029" s="283"/>
      <c r="D1029" s="283"/>
      <c r="E1029" s="283"/>
      <c r="F1029" s="283"/>
      <c r="G1029" s="283"/>
      <c r="H1029" s="283"/>
      <c r="I1029" s="283"/>
      <c r="J1029" s="283"/>
      <c r="K1029" s="283"/>
      <c r="L1029" s="283"/>
      <c r="M1029" s="283"/>
      <c r="N1029" s="283"/>
      <c r="O1029" s="283"/>
      <c r="P1029" s="283"/>
      <c r="Q1029" s="283"/>
      <c r="R1029" s="283"/>
      <c r="S1029" s="283"/>
      <c r="T1029" s="283"/>
      <c r="U1029" s="283"/>
      <c r="V1029" s="283"/>
      <c r="W1029" s="283"/>
      <c r="X1029" s="283"/>
      <c r="Y1029" s="283"/>
    </row>
    <row r="1030" spans="1:25" ht="15">
      <c r="A1030" s="283"/>
      <c r="B1030" s="283"/>
      <c r="C1030" s="283"/>
      <c r="D1030" s="283"/>
      <c r="E1030" s="283"/>
      <c r="F1030" s="283"/>
      <c r="G1030" s="283"/>
      <c r="H1030" s="283"/>
      <c r="I1030" s="283"/>
      <c r="J1030" s="283"/>
      <c r="K1030" s="283"/>
      <c r="L1030" s="283"/>
      <c r="M1030" s="283"/>
      <c r="N1030" s="283"/>
      <c r="O1030" s="283"/>
      <c r="P1030" s="283"/>
      <c r="Q1030" s="283"/>
      <c r="R1030" s="283"/>
      <c r="S1030" s="283"/>
      <c r="T1030" s="283"/>
      <c r="U1030" s="283"/>
      <c r="V1030" s="283"/>
      <c r="W1030" s="283"/>
      <c r="X1030" s="283"/>
      <c r="Y1030" s="283"/>
    </row>
    <row r="1031" spans="1:25" ht="15">
      <c r="A1031" s="283"/>
      <c r="B1031" s="283"/>
      <c r="C1031" s="283"/>
      <c r="D1031" s="283"/>
      <c r="E1031" s="283"/>
      <c r="F1031" s="283"/>
      <c r="G1031" s="283"/>
      <c r="H1031" s="283"/>
      <c r="I1031" s="283"/>
      <c r="J1031" s="283"/>
      <c r="K1031" s="283"/>
      <c r="L1031" s="283"/>
      <c r="M1031" s="283"/>
      <c r="N1031" s="283"/>
      <c r="O1031" s="283"/>
      <c r="P1031" s="283"/>
      <c r="Q1031" s="283"/>
      <c r="R1031" s="283"/>
      <c r="S1031" s="283"/>
      <c r="T1031" s="283"/>
      <c r="U1031" s="283"/>
      <c r="V1031" s="283"/>
      <c r="W1031" s="283"/>
      <c r="X1031" s="283"/>
      <c r="Y1031" s="283"/>
    </row>
    <row r="1032" spans="1:25" ht="15">
      <c r="A1032" s="283"/>
      <c r="B1032" s="283"/>
      <c r="C1032" s="283"/>
      <c r="D1032" s="283"/>
      <c r="E1032" s="283"/>
      <c r="F1032" s="283"/>
      <c r="G1032" s="283"/>
      <c r="H1032" s="283"/>
      <c r="I1032" s="283"/>
      <c r="J1032" s="283"/>
      <c r="K1032" s="283"/>
      <c r="L1032" s="283"/>
      <c r="M1032" s="283"/>
      <c r="N1032" s="283"/>
      <c r="O1032" s="283"/>
      <c r="P1032" s="283"/>
      <c r="Q1032" s="283"/>
      <c r="R1032" s="283"/>
      <c r="S1032" s="283"/>
      <c r="T1032" s="283"/>
      <c r="U1032" s="283"/>
      <c r="V1032" s="283"/>
      <c r="W1032" s="283"/>
      <c r="X1032" s="283"/>
      <c r="Y1032" s="283"/>
    </row>
    <row r="1033" spans="1:25" ht="15">
      <c r="A1033" s="283"/>
      <c r="B1033" s="283"/>
      <c r="C1033" s="283"/>
      <c r="D1033" s="283"/>
      <c r="E1033" s="283"/>
      <c r="F1033" s="283"/>
      <c r="G1033" s="283"/>
      <c r="H1033" s="283"/>
      <c r="I1033" s="283"/>
      <c r="J1033" s="283"/>
      <c r="K1033" s="283"/>
      <c r="L1033" s="283"/>
      <c r="M1033" s="283"/>
      <c r="N1033" s="283"/>
      <c r="O1033" s="283"/>
      <c r="P1033" s="283"/>
      <c r="Q1033" s="283"/>
      <c r="R1033" s="283"/>
      <c r="S1033" s="283"/>
      <c r="T1033" s="283"/>
      <c r="U1033" s="283"/>
      <c r="V1033" s="283"/>
      <c r="W1033" s="283"/>
      <c r="X1033" s="283"/>
      <c r="Y1033" s="283"/>
    </row>
    <row r="1034" spans="1:25" ht="15">
      <c r="A1034" s="283"/>
      <c r="B1034" s="283"/>
      <c r="C1034" s="283"/>
      <c r="D1034" s="283"/>
      <c r="E1034" s="283"/>
      <c r="F1034" s="283"/>
      <c r="G1034" s="283"/>
      <c r="H1034" s="283"/>
      <c r="I1034" s="283"/>
      <c r="J1034" s="283"/>
      <c r="K1034" s="283"/>
      <c r="L1034" s="283"/>
      <c r="M1034" s="283"/>
      <c r="N1034" s="283"/>
      <c r="O1034" s="283"/>
      <c r="P1034" s="283"/>
      <c r="Q1034" s="283"/>
      <c r="R1034" s="283"/>
      <c r="S1034" s="283"/>
      <c r="T1034" s="283"/>
      <c r="U1034" s="283"/>
      <c r="V1034" s="283"/>
      <c r="W1034" s="283"/>
      <c r="X1034" s="283"/>
      <c r="Y1034" s="283"/>
    </row>
    <row r="1035" spans="1:25" ht="15">
      <c r="A1035" s="283"/>
      <c r="B1035" s="283"/>
      <c r="C1035" s="283"/>
      <c r="D1035" s="283"/>
      <c r="E1035" s="283"/>
      <c r="F1035" s="283"/>
      <c r="G1035" s="283"/>
      <c r="H1035" s="283"/>
      <c r="I1035" s="283"/>
      <c r="J1035" s="283"/>
      <c r="K1035" s="283"/>
      <c r="L1035" s="283"/>
      <c r="M1035" s="283"/>
      <c r="N1035" s="283"/>
      <c r="O1035" s="283"/>
      <c r="P1035" s="283"/>
      <c r="Q1035" s="283"/>
      <c r="R1035" s="283"/>
      <c r="S1035" s="283"/>
      <c r="T1035" s="283"/>
      <c r="U1035" s="283"/>
      <c r="V1035" s="283"/>
      <c r="W1035" s="283"/>
      <c r="X1035" s="283"/>
      <c r="Y1035" s="283"/>
    </row>
    <row r="1036" spans="1:25" ht="15">
      <c r="A1036" s="283"/>
      <c r="B1036" s="283"/>
      <c r="C1036" s="283"/>
      <c r="D1036" s="283"/>
      <c r="E1036" s="283"/>
      <c r="F1036" s="283"/>
      <c r="G1036" s="283"/>
      <c r="H1036" s="283"/>
      <c r="I1036" s="283"/>
      <c r="J1036" s="283"/>
      <c r="K1036" s="283"/>
      <c r="L1036" s="283"/>
      <c r="M1036" s="283"/>
      <c r="N1036" s="283"/>
      <c r="O1036" s="283"/>
      <c r="P1036" s="283"/>
      <c r="Q1036" s="283"/>
      <c r="R1036" s="283"/>
      <c r="S1036" s="283"/>
      <c r="T1036" s="283"/>
      <c r="U1036" s="283"/>
      <c r="V1036" s="283"/>
      <c r="W1036" s="283"/>
      <c r="X1036" s="283"/>
      <c r="Y1036" s="283"/>
    </row>
    <row r="1037" spans="1:25" ht="15">
      <c r="A1037" s="283"/>
      <c r="B1037" s="283"/>
      <c r="C1037" s="283"/>
      <c r="D1037" s="283"/>
      <c r="E1037" s="283"/>
      <c r="F1037" s="283"/>
      <c r="G1037" s="283"/>
      <c r="H1037" s="283"/>
      <c r="I1037" s="283"/>
      <c r="J1037" s="283"/>
      <c r="K1037" s="283"/>
      <c r="L1037" s="283"/>
      <c r="M1037" s="283"/>
      <c r="N1037" s="283"/>
      <c r="O1037" s="283"/>
      <c r="P1037" s="283"/>
      <c r="Q1037" s="283"/>
      <c r="R1037" s="283"/>
      <c r="S1037" s="283"/>
      <c r="T1037" s="283"/>
      <c r="U1037" s="283"/>
      <c r="V1037" s="283"/>
      <c r="W1037" s="283"/>
      <c r="X1037" s="283"/>
      <c r="Y1037" s="283"/>
    </row>
    <row r="1038" spans="1:25" ht="15">
      <c r="A1038" s="283"/>
      <c r="B1038" s="283"/>
      <c r="C1038" s="283"/>
      <c r="D1038" s="283"/>
      <c r="E1038" s="283"/>
      <c r="F1038" s="283"/>
      <c r="G1038" s="283"/>
      <c r="H1038" s="283"/>
      <c r="I1038" s="283"/>
      <c r="J1038" s="283"/>
      <c r="K1038" s="283"/>
      <c r="L1038" s="283"/>
      <c r="M1038" s="283"/>
      <c r="N1038" s="283"/>
      <c r="O1038" s="283"/>
      <c r="P1038" s="283"/>
      <c r="Q1038" s="283"/>
      <c r="R1038" s="283"/>
      <c r="S1038" s="283"/>
      <c r="T1038" s="283"/>
      <c r="U1038" s="283"/>
      <c r="V1038" s="283"/>
      <c r="W1038" s="283"/>
      <c r="X1038" s="283"/>
      <c r="Y1038" s="283"/>
    </row>
    <row r="1039" spans="1:25" ht="15">
      <c r="A1039" s="283"/>
      <c r="B1039" s="283"/>
      <c r="C1039" s="283"/>
      <c r="D1039" s="283"/>
      <c r="E1039" s="283"/>
      <c r="F1039" s="283"/>
      <c r="G1039" s="283"/>
      <c r="H1039" s="283"/>
      <c r="I1039" s="283"/>
      <c r="J1039" s="283"/>
      <c r="K1039" s="283"/>
      <c r="L1039" s="283"/>
      <c r="M1039" s="283"/>
      <c r="N1039" s="283"/>
      <c r="O1039" s="283"/>
      <c r="P1039" s="283"/>
      <c r="Q1039" s="283"/>
      <c r="R1039" s="283"/>
      <c r="S1039" s="283"/>
      <c r="T1039" s="283"/>
      <c r="U1039" s="283"/>
      <c r="V1039" s="283"/>
      <c r="W1039" s="283"/>
      <c r="X1039" s="283"/>
      <c r="Y1039" s="283"/>
    </row>
    <row r="1040" spans="1:25" ht="15">
      <c r="A1040" s="283"/>
      <c r="B1040" s="283"/>
      <c r="C1040" s="283"/>
      <c r="D1040" s="283"/>
      <c r="E1040" s="283"/>
      <c r="F1040" s="283"/>
      <c r="G1040" s="283"/>
      <c r="H1040" s="283"/>
      <c r="I1040" s="283"/>
      <c r="J1040" s="283"/>
      <c r="K1040" s="283"/>
      <c r="L1040" s="283"/>
      <c r="M1040" s="283"/>
      <c r="N1040" s="283"/>
      <c r="O1040" s="283"/>
      <c r="P1040" s="283"/>
      <c r="Q1040" s="283"/>
      <c r="R1040" s="283"/>
      <c r="S1040" s="283"/>
      <c r="T1040" s="283"/>
      <c r="U1040" s="283"/>
      <c r="V1040" s="283"/>
      <c r="W1040" s="283"/>
      <c r="X1040" s="283"/>
      <c r="Y1040" s="283"/>
    </row>
  </sheetData>
  <sheetProtection/>
  <mergeCells count="53">
    <mergeCell ref="A12:Y12"/>
    <mergeCell ref="A10:Y10"/>
    <mergeCell ref="A685:E685"/>
    <mergeCell ref="F685:G685"/>
    <mergeCell ref="H685:I685"/>
    <mergeCell ref="J685:K685"/>
    <mergeCell ref="A684:E684"/>
    <mergeCell ref="F684:G684"/>
    <mergeCell ref="H684:I684"/>
    <mergeCell ref="J684:K684"/>
    <mergeCell ref="L685:M685"/>
    <mergeCell ref="A676:L676"/>
    <mergeCell ref="M676:O676"/>
    <mergeCell ref="A680:Y680"/>
    <mergeCell ref="L683:M683"/>
    <mergeCell ref="L684:M684"/>
    <mergeCell ref="A682:E683"/>
    <mergeCell ref="F682:M682"/>
    <mergeCell ref="F683:G683"/>
    <mergeCell ref="H683:I683"/>
    <mergeCell ref="J683:K683"/>
    <mergeCell ref="A667:M667"/>
    <mergeCell ref="N667:Q667"/>
    <mergeCell ref="A675:L675"/>
    <mergeCell ref="M675:O675"/>
    <mergeCell ref="A673:L673"/>
    <mergeCell ref="M673:O673"/>
    <mergeCell ref="A674:L674"/>
    <mergeCell ref="M674:O674"/>
    <mergeCell ref="A671:O671"/>
    <mergeCell ref="A663:M663"/>
    <mergeCell ref="A665:M665"/>
    <mergeCell ref="N665:Q665"/>
    <mergeCell ref="A666:M666"/>
    <mergeCell ref="N663:Q663"/>
    <mergeCell ref="A664:M664"/>
    <mergeCell ref="N664:Q664"/>
    <mergeCell ref="N666:Q666"/>
    <mergeCell ref="A2:Y2"/>
    <mergeCell ref="A3:Y3"/>
    <mergeCell ref="A6:Y6"/>
    <mergeCell ref="K4:M4"/>
    <mergeCell ref="N4:P4"/>
    <mergeCell ref="A7:Y7"/>
    <mergeCell ref="A8:Y8"/>
    <mergeCell ref="A9:Y9"/>
    <mergeCell ref="A448:A449"/>
    <mergeCell ref="B448:Y448"/>
    <mergeCell ref="A446:Y446"/>
    <mergeCell ref="A15:A16"/>
    <mergeCell ref="A228:A229"/>
    <mergeCell ref="B15:Y15"/>
    <mergeCell ref="B228:Y228"/>
  </mergeCells>
  <printOptions/>
  <pageMargins left="0.2362204724409449" right="0.2362204724409449" top="0.5511811023622047" bottom="0.3937007874015748" header="0.5511811023622047" footer="0.2362204724409449"/>
  <pageSetup blackAndWhite="1" horizontalDpi="600" verticalDpi="600" orientation="landscape" paperSize="9" scale="33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Виталий Дмитриевич</dc:creator>
  <cp:keywords/>
  <dc:description/>
  <cp:lastModifiedBy>Наталья Геннадьевна Дударенко</cp:lastModifiedBy>
  <cp:lastPrinted>2014-02-11T13:41:21Z</cp:lastPrinted>
  <dcterms:created xsi:type="dcterms:W3CDTF">2009-12-29T06:37:04Z</dcterms:created>
  <dcterms:modified xsi:type="dcterms:W3CDTF">2023-05-18T06:53:10Z</dcterms:modified>
  <cp:category/>
  <cp:version/>
  <cp:contentType/>
  <cp:contentStatus/>
  <cp:revision>136</cp:revision>
</cp:coreProperties>
</file>